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4\Белкамнефть\151124 КС 1\"/>
    </mc:Choice>
  </mc:AlternateContent>
  <xr:revisionPtr revIDLastSave="0" documentId="13_ncr:1_{CFA6AA8A-AC82-4AFA-94E6-A442F03DCA8A}" xr6:coauthVersionLast="47" xr6:coauthVersionMax="47" xr10:uidLastSave="{00000000-0000-0000-0000-000000000000}"/>
  <bookViews>
    <workbookView xWindow="-110" yWindow="-110" windowWidth="25820" windowHeight="14020" xr2:uid="{00000000-000D-0000-FFFF-FFFF00000000}"/>
  </bookViews>
  <sheets>
    <sheet name="Нефтепр. АГЗУ-33" sheetId="2" r:id="rId1"/>
    <sheet name="прил.3.3. к ТЗ" sheetId="5" r:id="rId2"/>
    <sheet name="Прил. №3.4 к ТЗ" sheetId="6" r:id="rId3"/>
  </sheets>
  <definedNames>
    <definedName name="_xlnm._FilterDatabase" localSheetId="0" hidden="1">'Нефтепр. АГЗУ-33'!$A$20:$E$165</definedName>
    <definedName name="Constr" localSheetId="0">'Нефтепр. АГЗУ-33'!#REF!</definedName>
    <definedName name="FOT" localSheetId="0">'Нефтепр. АГЗУ-33'!#REF!</definedName>
    <definedName name="Ind" localSheetId="0">'Нефтепр. АГЗУ-33'!#REF!</definedName>
    <definedName name="Obj" localSheetId="0">'Нефтепр. АГЗУ-33'!#REF!</definedName>
    <definedName name="Obosn" localSheetId="0">'Нефтепр. АГЗУ-33'!#REF!</definedName>
    <definedName name="SmPr" localSheetId="0">'Нефтепр. АГЗУ-33'!#REF!</definedName>
    <definedName name="_xlnm.Print_Area" localSheetId="0">'Нефтепр. АГЗУ-33'!$A$1:$D$171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2" l="1"/>
  <c r="A28" i="2" s="1"/>
  <c r="A29" i="2" s="1"/>
</calcChain>
</file>

<file path=xl/sharedStrings.xml><?xml version="1.0" encoding="utf-8"?>
<sst xmlns="http://schemas.openxmlformats.org/spreadsheetml/2006/main" count="353" uniqueCount="260">
  <si>
    <t>№ пп</t>
  </si>
  <si>
    <t>Ед. изм.</t>
  </si>
  <si>
    <t>Кол.</t>
  </si>
  <si>
    <t>в Удмуртской Республике.</t>
  </si>
  <si>
    <t>Информация о ЗАКАЗЧИКЕ работ и сведения необходимые для подготовки предложений.</t>
  </si>
  <si>
    <t>1 стык</t>
  </si>
  <si>
    <t>1 м3</t>
  </si>
  <si>
    <t xml:space="preserve">            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</si>
  <si>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 xml:space="preserve">             При составлении сметной документации количество материалов необходимо учитывать с коэффициентом расхода, согласно сметных норм.</t>
  </si>
  <si>
    <t xml:space="preserve">          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</si>
  <si>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 xml:space="preserve">          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</si>
  <si>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 xml:space="preserve">          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</si>
  <si>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Наименование</t>
  </si>
  <si>
    <t>1 м</t>
  </si>
  <si>
    <t xml:space="preserve">            Изготовление металлоконструкций из материала заказчика выполняет подрядная организация. Затраты на изготовление, зачистку, огрунтовку и покраску за 2 раза металлоконструкций предусматривать при подготовке коммерческого предложения.</t>
  </si>
  <si>
    <t>1 шт</t>
  </si>
  <si>
    <t>1 м2</t>
  </si>
  <si>
    <t xml:space="preserve">Техническое задание </t>
  </si>
  <si>
    <t>на участие в тендере на выполнение строительно-монтажных работ по</t>
  </si>
  <si>
    <t>капитальному строительству</t>
  </si>
  <si>
    <t xml:space="preserve">         Участие Подрядчика в СРО обязательно. К коммерческому предложению приложить выписку из реестра с официального сайта СРО.</t>
  </si>
  <si>
    <t xml:space="preserve">          Претендент, направивший заявку на участие в тендере заведомо принимает условия об ответственности контрагента и возможные штрафными санкциями, установленные Положением о договорной работе Общества.</t>
  </si>
  <si>
    <t xml:space="preserve">            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</si>
  <si>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</si>
  <si>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 xml:space="preserve">Состав строительно-монтажных работ.
Квалификационные требования к Подрядчику
</t>
  </si>
  <si>
    <t>1 шт / 1 т</t>
  </si>
  <si>
    <t xml:space="preserve">          Необходимо ежедневное присутствие представителя подрядной организации (мастера) на строительной площадке</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</si>
  <si>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</si>
  <si>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 xml:space="preserve">          Подрядчик обязан обеспечить контроль за выполнением работ, которые оказывают влияние на безопасность объекта и в соответствии с технологией строительства, контроль за выполнением которых не может быть проведен после выполнения других работ, а также за безопасностью строительных конструкций и участков сетей инженерно-технического обеспечения, если устранение выявленных в процессе проведения строительного контроля недостатков невозможно без разборки или повреждения других строительных конструкций и участков сетей инженерно-технического обеспечения, за соответствием указанных работ, конструкций и участков сетей требованиям технических регламентов и проектной документации.</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</si>
  <si>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</si>
  <si>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1 м2 / 1 м3</t>
  </si>
  <si>
    <t>Планировка площадей бульдозерами, группа грунтов 1</t>
  </si>
  <si>
    <t>Техническая рекультивация</t>
  </si>
  <si>
    <t xml:space="preserve">        В составе исполнительной документации предоставить импортированный файл из электронного тахеометра (Пункт может быть исключен при использовании теодолита). Обработать данные съемки в виде углов и расстояний от станции к точкам съемки с уравниванием, в программе Credo Dat. Предоставить файл в формате dat. Выполнить расчет земляных работ в программе Credo Генплан, либо в программах Credo_ter или Credo_mix. Предоставить файл в формате prx или файлы расчетов объемов из программ Credo_ter или Credo_mix. Предоставить картограмму объемов земляных работ в формате dwg и pdf.</t>
  </si>
  <si>
    <t>Обратное перемещение грунта на расстояние до 10 м бульдозерами с последующим уплотнением, группа грунтов 1</t>
  </si>
  <si>
    <t>Разработка растительного грунта с перемещением из буртов,  с перемещением до 10 м бульдозерами, группа грунтов 1</t>
  </si>
  <si>
    <t xml:space="preserve">         Подрядчику необходимо иметь наличие геодезической службы для сдачи работ по объекту.</t>
  </si>
  <si>
    <t xml:space="preserve">           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</si>
  <si>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</si>
  <si>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 xml:space="preserve">          Подрядчик самостоятельно согласовывает ППР со сторонними организациями при выполнении работ в охранных зонах объектов, принадлежащих таким организациям, и по завершении работ самостоятельно направляет справку о подтверждении выполнения ТУ в сторонние организации.</t>
  </si>
  <si>
    <t xml:space="preserve">          Техническую рекультивацию земель в случае невозможности выполнения в благоприятный период времени перенести на следующий год с заключением доп.соглашения к договору подряда.</t>
  </si>
  <si>
    <t xml:space="preserve">        Подрядчик должен предоставлять материалы исполнительной геодезической съемки, в том числе в электронном виде в формате dxf, dwg при завершении этапа укладки подземных линейных коммуникаций (трубопроводов, кабелей), а так же по завершению строительства наземных и надземных линейных объектов.</t>
  </si>
  <si>
    <t xml:space="preserve">        Исполнительная геодезическая документация должна быть выполнена в соответсвтии с ГОСТ Р 51872-2019 и предоставляться в 2-х экземплярах на бумажном носителе и электронном в виде.</t>
  </si>
  <si>
    <t>1 т</t>
  </si>
  <si>
    <t>Подготовительные работы</t>
  </si>
  <si>
    <r>
      <t xml:space="preserve">Заказчик – </t>
    </r>
    <r>
      <rPr>
        <sz val="12"/>
        <rFont val="Times New Roman"/>
        <family val="1"/>
        <charset val="204"/>
      </rPr>
      <t xml:space="preserve">ООО «Белкамнефть» </t>
    </r>
  </si>
  <si>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</si>
  <si>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</si>
  <si>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</si>
  <si>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</si>
  <si>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</si>
  <si>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</si>
  <si>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</si>
  <si>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</si>
  <si>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</si>
  <si>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</si>
  <si>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</si>
  <si>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</si>
  <si>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</si>
  <si>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</si>
  <si>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</si>
  <si>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</si>
  <si>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</si>
  <si>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</si>
  <si>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</si>
  <si>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</si>
  <si>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</si>
  <si>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</si>
  <si>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</si>
  <si>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</si>
  <si>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</si>
  <si>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</si>
  <si>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</si>
  <si>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</si>
  <si>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</si>
  <si>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</si>
  <si>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</si>
  <si>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4 565 120 руб. 00 коп.</t>
  </si>
  <si>
    <t>286 123 руб. 50 коп.</t>
  </si>
  <si>
    <t>ПОТРЕБНОСТЬ В ТЕХНИКЕ</t>
  </si>
  <si>
    <t>Техника</t>
  </si>
  <si>
    <t>Продолжительность в днях</t>
  </si>
  <si>
    <t>Эксковатор</t>
  </si>
  <si>
    <t>Манипулятор</t>
  </si>
  <si>
    <t>Бетоновоз</t>
  </si>
  <si>
    <r>
      <t xml:space="preserve">Месторождение: </t>
    </r>
    <r>
      <rPr>
        <sz val="12"/>
        <rFont val="Times New Roman"/>
        <family val="1"/>
        <charset val="204"/>
      </rPr>
      <t xml:space="preserve"> Вятская площадь Арланского нефтяного месторождения в Удмуртской Республике.</t>
    </r>
  </si>
  <si>
    <t>Сбор и транспортировка воды после гидравлических испытаний прицеп-цистернами на расстояние 100 км (до УПН "Юськи") для последующей утилизации</t>
  </si>
  <si>
    <t xml:space="preserve">            Подрядчик предоставляет письменное подтверждение сторонних организаций о фактическом выполнении соответствующих ТУ.</t>
  </si>
  <si>
    <t>Подготовительные работы. Рекультивация</t>
  </si>
  <si>
    <t xml:space="preserve">Протяженность дорог от п/базы Вятка до объекта строительства
- асфальтированная дорога - 10 км.; </t>
  </si>
  <si>
    <t xml:space="preserve">         До заключения договора подряда, на стадии тендерных процедур, претендент обязан осуществить выезд на объект строительства для уточнения условий организации строительства с целью исключения несоответствий в РД (дефектных ведомостях) и в сметах к коммерческому предложению.</t>
  </si>
  <si>
    <t>1 м /  1т</t>
  </si>
  <si>
    <t>1 шт / 1 м</t>
  </si>
  <si>
    <t xml:space="preserve">         Подрядная организация должна предусмотреть затраты на организацию строительства согласно ПОС.</t>
  </si>
  <si>
    <t>Примечание: монтажные работы по монтажу нефтепровода из стеклопластиковой трубы производятся при температуре не ниже -25градС.</t>
  </si>
  <si>
    <t xml:space="preserve">       Подрядчик совместно с коммерческим предложением направляет согласие на обработку персональных данных в соответствии с приложением №3.3 к Техническому заданию.</t>
  </si>
  <si>
    <t xml:space="preserve">        Подрядчик совместно с коммерческим предложением направляет нормативный график производства работ по форме, указаной в приложении №3.4 к техническому заданию.</t>
  </si>
  <si>
    <t>При составлении сметного расчета при необходимости учесть коэффицент на стесненность, поскольку работы частично производятся на территории действующего производственного объекта. В зоне производства работ имеется разветвленная сеть коммуникаций.</t>
  </si>
  <si>
    <t>Обоснование: РД №1681-НС "Вятская площадь Аланского нефтяного месторождения. Нефтепровод от АГЗУ-33 до точки врезки в коллектор выкидной S6 Ду159х6 А-74"
(рабочая документация будет выдана претендентам по мере поступления заявок).</t>
  </si>
  <si>
    <t>Снятие растительного грунта с перемещением в бурты, на ширину строительной полосы 4,5 м, толщиной 0,2м с перемещением до 10 м бульдозерами, группа грунтов 1
V=(1181,2+28,8)*4,5*0,2=1210*4,5*0,2=1089м3
L траншеи = 1210м</t>
  </si>
  <si>
    <t>5445 / 1089</t>
  </si>
  <si>
    <t>Разработка грунта вручную, шириной 1,2м, на среднюю глубину 1,92м (с учетом срезки растительного грунта и учетом толщины), группа грунтов: 2
V =28,8*1,92*1,2=66,4м3</t>
  </si>
  <si>
    <r>
      <rPr>
        <i/>
        <sz val="12"/>
        <rFont val="Times New Roman"/>
        <family val="1"/>
        <charset val="204"/>
      </rPr>
      <t xml:space="preserve">под трубой подсыпка песком 0,1м: </t>
    </r>
    <r>
      <rPr>
        <sz val="12"/>
        <rFont val="Times New Roman"/>
        <family val="1"/>
        <charset val="204"/>
      </rPr>
      <t>Устройство уплотненной подсыпки из просеянного песка средней крупности, толщ. 0,1м, с уплотнением механизированным способом
V=28,8*1,2*0,1*1,1=3,5*1,1=3,9м3
k=1,1 - коэффициент на уплотнение</t>
    </r>
  </si>
  <si>
    <r>
      <rPr>
        <i/>
        <sz val="12"/>
        <rFont val="Times New Roman"/>
        <family val="1"/>
        <charset val="204"/>
      </rPr>
      <t>пазухи между трубой и стенками котлована:</t>
    </r>
    <r>
      <rPr>
        <sz val="12"/>
        <rFont val="Times New Roman"/>
        <family val="1"/>
        <charset val="204"/>
      </rPr>
      <t xml:space="preserve"> Засыпка пазух траншей между трубой и стенками траншеи (от нижней до верхней образующей) из просеяного песка средней крупности
Vкотлована=28,8*1,2*0,159=5,5м3
Vтрубы = 0,6м3
Vпеска=5,5-0,6=4,9*1,1=5,4м3
k=1,1 - коэффициент на уплотнение</t>
    </r>
  </si>
  <si>
    <t>Засыпка верха траншей грунтом выемки с перемещением грунта до 5 м бульдозерами, группа грунтов: 2
V=66,4-3,5-6,9-4,9-0,6=50,5м3</t>
  </si>
  <si>
    <t>288 / 15,9</t>
  </si>
  <si>
    <t>Разработка грунта в траншеях экскаватором "обратная лопата", шириной 1,2м, на среднюю глубину 1,6м (с учетом срезки растительного грунта и учетом толщины), группа грунтов: 2
V =1181,2*1,6*1,2*0,97=2268*0,97=2200м3</t>
  </si>
  <si>
    <t>Доработка грунта вручную в траншеях шириной 1,2м, глубиной до 1,6м без крепления без откосов,группа грунтов: 2
V=2268-2200=68м3</t>
  </si>
  <si>
    <r>
      <rPr>
        <i/>
        <sz val="12"/>
        <rFont val="Times New Roman"/>
        <family val="1"/>
        <charset val="204"/>
      </rPr>
      <t xml:space="preserve">под трубу: </t>
    </r>
    <r>
      <rPr>
        <sz val="12"/>
        <rFont val="Times New Roman"/>
        <family val="1"/>
        <charset val="204"/>
      </rPr>
      <t>Устройство мягкой подсыпки из просеяного песка средней крупности, толщ. 0,15м
V=1181,2*1,2*0,15*1,1=212,6*1,1=233,9м3
k=1,1 - коэффициент на уплотнение</t>
    </r>
  </si>
  <si>
    <r>
      <rPr>
        <i/>
        <sz val="12"/>
        <rFont val="Times New Roman"/>
        <family val="1"/>
        <charset val="204"/>
      </rPr>
      <t xml:space="preserve">над трубой: </t>
    </r>
    <r>
      <rPr>
        <sz val="12"/>
        <rFont val="Times New Roman"/>
        <family val="1"/>
        <charset val="204"/>
      </rPr>
      <t>Устройство мягкой подсыпки из просеяного песка средней крупности, толщ. 0,15м
V=1181,2*1,2*0,15*1,1=212,6*1,1=233,9м3
k=1,1 - коэффициент на уплотнение</t>
    </r>
  </si>
  <si>
    <r>
      <rPr>
        <i/>
        <sz val="12"/>
        <rFont val="Times New Roman"/>
        <family val="1"/>
        <charset val="204"/>
      </rPr>
      <t>пазухи между трубой и стенками котлована:</t>
    </r>
    <r>
      <rPr>
        <sz val="12"/>
        <rFont val="Times New Roman"/>
        <family val="1"/>
        <charset val="204"/>
      </rPr>
      <t xml:space="preserve"> Засыпка пазух траншей между трубой и стенками траншеи (от нижней до верхней образующей) из просеяного песка средней крупности
Vкотлована=1181,2*1,5*0,15=265,8м3
Vтрубы = 20,9м3
Vпеска=265,8-20,9=244,9*1,1=269,4м3
k=1,1 - коэффициент на уплотнение</t>
    </r>
  </si>
  <si>
    <t>Засыпка верха траншей грунтом выемки с перемещением грунта до 5 м бульдозерами, группа грунтов: 2
V=2268-212,6-212,6-244,9-20,9=1577м3
Vтрубы = 20,9м3</t>
  </si>
  <si>
    <t>11812 / 691</t>
  </si>
  <si>
    <r>
      <rPr>
        <i/>
        <sz val="12"/>
        <rFont val="Times New Roman"/>
        <family val="1"/>
        <charset val="204"/>
      </rPr>
      <t xml:space="preserve">Избыток грунта: </t>
    </r>
    <r>
      <rPr>
        <sz val="12"/>
        <rFont val="Times New Roman"/>
        <family val="1"/>
        <charset val="204"/>
      </rPr>
      <t>Планировка избытка грунта по прилегающей территории бульдозерами, с перемещением до 10м, группа грунтов 2 (толщина слоя до 60мм)
V=2268-1577=691м3
S=1181,2*10=11812м2</t>
    </r>
  </si>
  <si>
    <r>
      <rPr>
        <i/>
        <sz val="12"/>
        <rFont val="Times New Roman"/>
        <family val="1"/>
        <charset val="204"/>
      </rPr>
      <t xml:space="preserve">Избыток грунта: </t>
    </r>
    <r>
      <rPr>
        <sz val="12"/>
        <rFont val="Times New Roman"/>
        <family val="1"/>
        <charset val="204"/>
      </rPr>
      <t>Планировка избытка грунта по прилегающей территории бульдозерами, с перемещением до 10м, группа грунтов 2 (толщина слоя до 60мм)
V=66,4-50,5=15,9м3
S=28,8*10=288м2</t>
    </r>
  </si>
  <si>
    <t>Изготовление и монтаж в траншею трубопровода из стальных бесшовных горячедеформированных труб диам. 159х6,0 мм ГОСТ 8732-78 В20 с наружным двухслойным полимерным покрытием заводского нанесения (конструкция № 2 по ГОСТ 51164-98)</t>
  </si>
  <si>
    <t>Изготовление и монтаж открыто по установленным конструкциям, трубопровода из стальных бесшовных горячедеформированных труб диам. 114х6,0 мм без изоляции</t>
  </si>
  <si>
    <t>Изготовление и монтаж открыто по установленным конструкциям, трубопровода из стальных бесшовных горячедеформированных труб диам. 159х6,0 мм без изоляции</t>
  </si>
  <si>
    <t>Монтаж задвижки клиновой стальной с выдвиным шпинделем фланцевая ЗКЛ2 150-40-УХЛ1, DN 150 PN 0,4МПа, 30лс15нж,с ручным управлением в комплекте с фланцами и крепежом герметичность затвора по классу А (ГОСТ 9544-2015) (опросный лист 1681-НС.ОЛ1)</t>
  </si>
  <si>
    <t>1 компл / 1 т</t>
  </si>
  <si>
    <t>2  / 0,364</t>
  </si>
  <si>
    <t>Переход К П-159х6 - 114х6 ГОСТ 17378-2001</t>
  </si>
  <si>
    <t>Тройник П 159х6 ГОСТ 17376-2001 с наружным двухслойным полимерным покрытием заводского нанесения (конструкция № 2 по ГОСТ 51164-98)</t>
  </si>
  <si>
    <t>Монтаж отвода П90 - 159х6,0мм, ГОСТ 17375-2001 без изоляции</t>
  </si>
  <si>
    <t>Монтаж отвода П90 - 159х6,0мм, ГОСТ 17375-2001 с наружным двухслойным полимерным покрытием заводского нанесения (конструкция № 2 по ГОСТ 51164-98)</t>
  </si>
  <si>
    <t>Монтаж отвода П60 - 159х6,0мм, ГОСТ 17375-2001 с наружным двухслойным полимерным покрытием заводского нанесения (конструкция № 2 по ГОСТ 51164-98)</t>
  </si>
  <si>
    <t>3 / 1,5</t>
  </si>
  <si>
    <t>5 / 2,5</t>
  </si>
  <si>
    <t>1 / 0,3</t>
  </si>
  <si>
    <t>1  шт</t>
  </si>
  <si>
    <t>Монтаж опоры трубопровода Дн150, в комплекте: 
- опора трубопровода подвижная бескорпусная ОП2-159,
- прокладка из паронита ПМБ 3,0х500х500</t>
  </si>
  <si>
    <t>Монтаж комплекта ЛИТКОР-КМ на сварные стыки трубопровода Дн150мм, в составе на 22 стыка:
 - грунтовка битумно-полимерная БИОМ - 0,1л,
- лента армированная мастичная РУИЗ - АРМ 2,0х450мм - 5 м,
- муфта термоусаживающаяся ИЗТМ - 159х500мм - 22 шт</t>
  </si>
  <si>
    <t>Окраска огрунтованных металлических поверхностей трубопровода эмалью ПФ-115 за 2 раза
V=3,2*0,19*2=1,22кг</t>
  </si>
  <si>
    <t>1 / 0,5</t>
  </si>
  <si>
    <t xml:space="preserve">Земляные работы для стального трубопровода диам. 159х6мм, протяженность траншеи L=28,8м в местах пересечния с сущ. коммункациями (разработка вручную) </t>
  </si>
  <si>
    <t xml:space="preserve">Монтаж трубопровода.
Промысловый участок из стальных труб ПК0 - ПК0+14,2; ПК11+73,5 - ПК 11+87,4, </t>
  </si>
  <si>
    <t>Монтаж трубопровода. 
Промысловый участок из стеклопластиковых труб ПК0+14,2 - ПК 11+73,5</t>
  </si>
  <si>
    <t>Опора ОП1 (1 шт) (№ 1681-НС-АС)</t>
  </si>
  <si>
    <t>Бурение ям диам. 250мм, на глубину 2,2мм, с распределением грунта по прилегающей территории, группа грунтов 2
V=0,11м3</t>
  </si>
  <si>
    <t>1 шт / 1 м3</t>
  </si>
  <si>
    <t>1 / 0,11</t>
  </si>
  <si>
    <t>Устройство основания под опору из щебня М 600 фр. 20-40мм, толщиной 200мм с уплотнением
V=0,01*1,3=0,013м3</t>
  </si>
  <si>
    <t>Устройство прокладочной гидроизоляции фундаментов рулонными материалами в один слой насухо: геомембрана LPD(ПВД) h=2200, толщ. 0,5мм
S=3,5*1,1=3,85м2</t>
  </si>
  <si>
    <t>Бетонирование полости скважины бетоном В20 W6 F200</t>
  </si>
  <si>
    <t>Изготовление и монтаж опорных конструкций из трубы диам. 76х6, L=1840мм и листа 10х120х280</t>
  </si>
  <si>
    <t>1 / 0,0187</t>
  </si>
  <si>
    <t>Огрунтовка металлических поверхностей опоры грунтовкой ГФ-021 за 1 раз (с предварительной очисткой поверхности щетками, обеспыливанием и обезжириванием поверхности)
V=5,0*0,12*1=0,6кг</t>
  </si>
  <si>
    <t>Окраска огрунтованных металлических поверхностей трубопровода эмалью ПФ-115 за 2 раза
V=5*0,19*2=1,9кг</t>
  </si>
  <si>
    <t>Изготовление и монтаж трубопровода из стеклопластикоых труб  Ду150 (145,9х3,1) Рн4,0МПа, 4RD, 65С (L6FML4AN148), ТУ 22.21.21-00-30372160-2022, с укладкой в траншею</t>
  </si>
  <si>
    <t>Монтаж ниппеля стеклопластикового Ду150 Рн4,0МПа, 4RD, 65С (L6FML4AN148NMM), (L=0,45м / 1шт)</t>
  </si>
  <si>
    <t>Монтаж ниппеля стеклопластикового Ду150 Рн4,0МПа, 4RD, 65С (L6FML4AN148NMM), (L=3,34м / 1шт)</t>
  </si>
  <si>
    <t>Монтаж ниппеля стеклопластикового Ду150 Рн4,0МПа, 4RD, 65С (L6FML4AN148NMM), (L=2,06м / 1шт)</t>
  </si>
  <si>
    <t>Монтаж ниппеля стеклопластикового Ду150 Рн4,0МПа, 4RD, 65С (L6FML4AN148NMM), (L=9,52м / 1шт)</t>
  </si>
  <si>
    <t>Монтаж ниппеля стеклопластикового Ду150 Рн4,0МПа, 4RD, 65С (L6FML4AN148NMM), (L=2,1м / 1шт)</t>
  </si>
  <si>
    <t>1 / 0,45</t>
  </si>
  <si>
    <t>1 / 3,34</t>
  </si>
  <si>
    <t>1 / 2,06</t>
  </si>
  <si>
    <t>1 / 9,52</t>
  </si>
  <si>
    <t>1 / 2,1</t>
  </si>
  <si>
    <t>Монтаж отвода стеклопластикового 90 град. Ду150 Рн4,0МПа, 4RD, 93С (Е9064FML4)</t>
  </si>
  <si>
    <t>Монтаж отвода стеклопластикового 11 град. Ду150 Рн4,0МПа, 4RD, 93С (Е9064FML4)</t>
  </si>
  <si>
    <t>Монтаж переводника приварного DN150мм (4rd+0-ring) (ААСРТ-05.150.4.001)</t>
  </si>
  <si>
    <t>Монтаж уплотнительного кольца (NBR 151х6,2)</t>
  </si>
  <si>
    <t>Монтаж маркеров электронныхе, пассивных самовыравнивающихся МП-3</t>
  </si>
  <si>
    <t>Завинчиание свай винтовых СВЛ 4000.86.6.ЭП-3000(6) на глубину до 1,5м, группа грунтов 2</t>
  </si>
  <si>
    <t>12 / 18,0</t>
  </si>
  <si>
    <t>1 шт / 1 м бурения</t>
  </si>
  <si>
    <t>Изготовление и монтаж щитов-указателей из листа 4х400х300 и листа 8х120х120, крепление винтами  2-4х1,5х20.01.016 (3*12=36шт)</t>
  </si>
  <si>
    <t>1 / 0,06</t>
  </si>
  <si>
    <t>Контроль сварных соединений трубопроводов  (работы выполняются силами "Заказчика" - по договору подряда с ООО "ЦБПО")
Организациям - претендентам при расчёте тендерных смет данный раздел не учитывать.</t>
  </si>
  <si>
    <t>Рентгенографический контроль трубопровода через две стенки, номинальный диаметр трубопровода: 159х6 мм (для подземных трубопроводов- 100%)</t>
  </si>
  <si>
    <t>Рентгенографический контроль трубопровода через две стенки, номинальный диаметр трубопровода: 159х6 мм (для надземных трубопроводов - 100%)</t>
  </si>
  <si>
    <t>Рентгенографический контроль трубопровода через две стенки, номинальный диаметр трубопровода: 114х6 мм (для надземных трубопроводов - 100%)</t>
  </si>
  <si>
    <t>1 участок / 1 м</t>
  </si>
  <si>
    <t xml:space="preserve">Очистка полости трубопроводов промывкой водой без пропуска очистных устройств для трубопроводов стальных Ø159мм  </t>
  </si>
  <si>
    <t>1 / 35,0</t>
  </si>
  <si>
    <t>Пересечения с подземными коммуникациями в пределах 20 м по обе стороны пересекаемой коммуникацмм Дн150, L=15,3м (ПК0+ПК0+14,2м):
Гидравлическое испытание промыслового участка:
1 этап: давлением Р=1,5Рраб в течение 6 часов
2 этап: давлением Р=1,1Рраб в течение 12 часов, одновременно с прилегающими участками</t>
  </si>
  <si>
    <t>Узлы подключения трубопроводов к межпромысловому коллектору и примыкающие к ним участки длиной не менее 15м в каждую сторону от границ монтажного узла Дн150, L=19,7м (ПК11+73,5 - ПК11+87,4):
Гидравлическое испытание трубопровода:
1 этап: давлением Р=1,5Рраб в течение 4 часов,
2 этап: давлением Р=1,1Рраб в течение 12 часов,
одновременно с прилегающими участками</t>
  </si>
  <si>
    <t>Весь участок трубопровода Дн150, L=35м (ПК0+14,2 - ПК11+73,5):
Гидравлическое испытание трубопровода в один этап, одновременно со всем трубопроводом, давлением Р=1,1Рраб в течение 24 часов</t>
  </si>
  <si>
    <t>Щит-указатель (12 компл) (лист 7),
установить в пределах видимости через 500-1000м</t>
  </si>
  <si>
    <t>Покрытие внутренней поверхности геомембраны углеводородной смазкой БАМ-4 в 1 слой
V=3,5*2=7кг</t>
  </si>
  <si>
    <t>Нанесение на подземную часть сваи гидроизолции битумом горячим БНТ-IV в 2 слоя (с предварительной очисткой поверхности щетками, обеспыливанием т обезжириванием поверхности)
V=5*2*2=20кг</t>
  </si>
  <si>
    <t>Огрунтовка металлических поверхностей щита-указателя ГФ-021 за 1 раз (с предварительной очисткой поверхности щетками, обеспыливанием и обезжириванием поверхности)
V=5,3*0,12*1=0,64кг</t>
  </si>
  <si>
    <t>Окраска огрунтованных металлических поверхностей  щита-указателя эмалью ПФ-115 за 2 раза
V=5,3*0,19*2=2,0кг</t>
  </si>
  <si>
    <t>Испытание на прочность и герметичность, участок из стальных труб ПК 0-ПК0+14,2; ПК11+73,5 - ПК11+87,4, L=35м
(работы проводить в соответствии с ППР, разработанным Подрядчиком)</t>
  </si>
  <si>
    <t>1 / 1181,2</t>
  </si>
  <si>
    <t>Испытание на прочность и герметичность, участок из стеклопластиковых труб ПК0+14,2 - ПК11+73,5, Дн150, L=1181,2м
(работы проводить в соответствии с ППР, разработанным Подрядчиком)</t>
  </si>
  <si>
    <t xml:space="preserve">Очистка полости трубопроводов промывкой водой без пропуска очистных устройств для трубопроводов стальных Ø150мм  </t>
  </si>
  <si>
    <t>Весь участок трубопровода Дн150, L=1181,2м (ПК0+14,2 - ПК11+73,5):
Гидравлическое испытание трубопровода:
1 этап испытания на прочность:  давлением Р=1,25Рраб=5МПа в течение 4 часов, интенсивность давления не должна превышать 0,2МПа в минуту с периодическим осмотром трубопровода на этапах: подъем давления до 0,5Рраб - 10-15 минут, подъем давления до 0,75МПа - 15-20 минут, подъем давления до Рраб - 1 час</t>
  </si>
  <si>
    <t>Весь участок трубопровода Дн150, L=1181,2м (ПК0+14,2 - ПК11+73,5):
Гидравлическое испытание трубопровода: 
2 этап испытания на герметичность: давлением Р=1,1Рраб=4МПа в течение 24 часов</t>
  </si>
  <si>
    <t>Примечание: при гидравлических испытаниях стеклопластиковый трубопровод после заполнения водой оставляют на 6-48 часов для стабилизации температуры, только затем проводят опрессовку.
Для проведения испытаний на прочность и герметичность следует разделить трубопровод на участки, ограниченные заглушками или линейной арматурой.
Сброс давления после испытания со скоростью не более 0,4МПа в минуту</t>
  </si>
  <si>
    <t>0,35 / 0,0043</t>
  </si>
  <si>
    <t>0,754 / 0,012</t>
  </si>
  <si>
    <t>0,46 / 0,0104</t>
  </si>
  <si>
    <t>Прокладка в траншее над трубопроводом сигнальной ленты ЛСЭ-150, длина 100м, ширина 150мм для обозначения трассы</t>
  </si>
  <si>
    <t>Футляр для защиты сущ. кабеля (2 компл)</t>
  </si>
  <si>
    <t>2 / 6,0</t>
  </si>
  <si>
    <t>Погрузочно-разгрузочные работы при автомобильных перевозках демонтированных труб и задвижки в автомобили-самосвалы</t>
  </si>
  <si>
    <t>Перевозка в автомобилях-самосвалах грузоподъемностью 10т, демонтированных конструкций труб и задвижки на расстояние до 10км на п/б Вятка (место согласовать с Заказчиком)</t>
  </si>
  <si>
    <t xml:space="preserve">Срок выполнения работ: 
начало работ – июнь 2025г.
окончание работ – сентябрь 2025г.
</t>
  </si>
  <si>
    <t xml:space="preserve">          Условия оплаты: -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t>
  </si>
  <si>
    <t xml:space="preserve">  "Нефтепровод от куста № 33 Вятской площади Арланского нефтяного месторождения"</t>
  </si>
  <si>
    <t>Прокладка кабельной ленты для обмотки кабеля на выходе из футляра ЛСЭ150</t>
  </si>
  <si>
    <t>Нанесение системы антикоррозионного покрытия БИУРС
расход 5,5кг/ м2
V=2*5,5=11кг</t>
  </si>
  <si>
    <t>1 отвер</t>
  </si>
  <si>
    <t>1 м / 1 м3</t>
  </si>
  <si>
    <t>12 / 13,0</t>
  </si>
  <si>
    <t>Обратная засыпка траншеи грунтом выемки, вручную, группа грунтов 2</t>
  </si>
  <si>
    <t>для устройства футляра: Разработка грунта вручную в траншеях, глубиной 0,9м, шириной 6м (2 комплекта), группа грунтов 2
V=0,9*1,2*6м*2компл=13м3</t>
  </si>
  <si>
    <t>1 шт / 1 м  трассы</t>
  </si>
  <si>
    <t>Нанесение на подземную часть футляра из металлического профиля битума горячего БНТ-IV в 2 слоя (с предварительной очисткой поверхности щетками, обеспыливанием т обезжириванием поверхности)
V=7,5*2*2=30кг</t>
  </si>
  <si>
    <r>
      <t xml:space="preserve">узел 2, лист 6: Демонтаж трубопровода из стальных труб диам. 159х6, проложенный в траншее
</t>
    </r>
    <r>
      <rPr>
        <i/>
        <sz val="12"/>
        <rFont val="Times New Roman"/>
        <family val="1"/>
        <charset val="204"/>
      </rPr>
      <t>Примечание: демонтаж выполнить перед монтажом тройника с патрубком.
Земляные работы учтены в общем объеме земляных масс</t>
    </r>
  </si>
  <si>
    <r>
      <t xml:space="preserve">Узел 1, лист 5: Демонтаж трубопровода из стальных труб диам. 114х6, проложенный в траншее
</t>
    </r>
    <r>
      <rPr>
        <i/>
        <sz val="12"/>
        <rFont val="Times New Roman"/>
        <family val="1"/>
        <charset val="204"/>
      </rPr>
      <t>Примечание: демонтаж выполнить перед монтажем участка нефтепровода у АГЗУ</t>
    </r>
  </si>
  <si>
    <t>Демонтажные работы (лист 2)
СИСТЕМА СБОРА НЕФТИ Д114 ОТ АГЗУ-33 ДО ТОЧКИ ВРЕЗКИ В КОЛЛЕКТОР ВЫКИДНОЙ ОТ АГЗУ-74 ДО ВРЕЗКИ №22, инв. № 124521173000138</t>
  </si>
  <si>
    <t xml:space="preserve">"Нефтепровод от АГЗУ куста № 33 до точки врезки в "коллектор выкидной S6 Ду159х6 А-74" Вятской площади Арланского нефтяного месторождения
 L=1187,4м  (РД № 1681-НС) </t>
  </si>
  <si>
    <t>Примечание: 
1. протяженность траншеи для стального трубопровода диам. 159х6мм, L=28,8м (с учетом длины фасонных частей), средняя глубина залегания - 1,92м, ширина траншеи 1,2м</t>
  </si>
  <si>
    <t xml:space="preserve">Земляные работы для трубопровода из стеклопластика диам. 145,9х3,1мм, протяженность траншеи L=1181,2м </t>
  </si>
  <si>
    <t>Примечание: 
1. протяженность траншеи для стеклопластикового трубопровода диам. 150мм, L=1181,2м (с учетом длины фасонных частей), средняя глубина залегания - 1,6м, ширина траншеи 1,2м</t>
  </si>
  <si>
    <r>
      <t xml:space="preserve">Узел 1, лист 5: Демонтаж трубопровода из стальных труб диам. 89х6, проложенный в траншее
</t>
    </r>
    <r>
      <rPr>
        <i/>
        <sz val="12"/>
        <rFont val="Times New Roman"/>
        <family val="1"/>
        <charset val="204"/>
      </rPr>
      <t>Примечание: демонтаж выполнить перед монтажом участка нефтепровода у АГЗУ</t>
    </r>
  </si>
  <si>
    <r>
      <rPr>
        <i/>
        <sz val="12"/>
        <rFont val="Times New Roman"/>
        <family val="1"/>
        <charset val="204"/>
      </rPr>
      <t xml:space="preserve">над трубой засыпка песком 0,2м: </t>
    </r>
    <r>
      <rPr>
        <sz val="12"/>
        <rFont val="Times New Roman"/>
        <family val="1"/>
        <charset val="204"/>
      </rPr>
      <t xml:space="preserve">Устройство мягкой подсыпки из просеяного песка средней крупности, толщ. 0,1м
V=28,8*1,2*0,2=6,9м3 </t>
    </r>
  </si>
  <si>
    <t>для надземного трубопровода: Огрунтовка металлических поверхностей трубопровода грунтовкой ГФ-021 за 1 раз (с предварительной очисткой поверхности щетками, обеспыливанием и обезжириванием поверхности)
V=3,2*0,12*1=0,4кг</t>
  </si>
  <si>
    <t>Устройство защиты кабеля в ранее разработанных траншеях на однокабельных линиях из металлического профиля:
 - швеллер 16П, L=6м (2компл * 2шт) - 0,34т,
-  лист Б-ПН-5, размер 50х50 (2 компл *12 шт) - 0,0024т,
- Болты М12х40 с гайками и шайбами - (6шт*2компл).
Примечание: земляные работы учтены ранее в общем объеме земляных масс</t>
  </si>
  <si>
    <t>Сверление отверстий диам. 16 мм в стальных пластинах толщ. 5 мм для установки болтов М12х40</t>
  </si>
  <si>
    <t>Примечание: работы по очистке полости и испытанию промыслового стального участка (ПК0-ПК0+14,2; ПК11+73,5 - ПК11+87,4) проектируемого нефтепровода промыслового выполнять совместно со стеклопластиковой трубой.</t>
  </si>
  <si>
    <t>Испытания промыслового нефтепровода</t>
  </si>
  <si>
    <t>Нанесение надписи (наклейка) на щите указателе в соответствии с фирменным стилем: в т.ч.:
- назначение наименование промыслового нефтепровода,
- местоположение оси нефтепровода,
- привязка знака на трассе (пикет),
- охранная зона,
- телефон эксплуатирующей организации</t>
  </si>
  <si>
    <t>Весь трубопровод L=35+1181,2=1216,2м:
Гидравлическое испытание трубопровода:
1 этап испытания на прочность:  давлением Р=1,25Рраб=5МПа в течение 4 часов, интенсивность давления не должна превышать 0,2МПа в минуту с периодическим осмотром трубопровода на этапах: подъем давления до 0,5Рраб - 10-15 минут, подъем давления до 0,75МПа - 15-20 минут, подъем давления до Рраб - 1 час</t>
  </si>
  <si>
    <t>Весь трубопровод L=35+1181,2=1216,2м:
Гидравлическое испытание трубопровода: 
2 этап испытания на герметичность: давлением Р=1,1Рраб=4МПа в течение 24 часов</t>
  </si>
  <si>
    <t>Испытания всего трубопровода L=35+1181,2=1216,2м:</t>
  </si>
  <si>
    <t>1 шт /  1м2 /  1т</t>
  </si>
  <si>
    <t>27 / 121,5 / 54,0</t>
  </si>
  <si>
    <t>Проект организации строительства (РД № 1681-ПОС, ГЧ, лист 3)
Временный переезд через действующие коммуникации (3 шт)</t>
  </si>
  <si>
    <t>1 площадка / 1м2 / 1 м3</t>
  </si>
  <si>
    <t>Устройство выравнивающих слоев оснований под дорожные плиты переезда из песка строительного средней крупности, толщиной 0,1м
S=48,6*3=145,8м2
V= 48,6*0,1=4,9м3*3 площ.=14,7*1,1=16,2м3</t>
  </si>
  <si>
    <t>3 / 145,8 / 14,7</t>
  </si>
  <si>
    <t>Монтаж сигнального столбика</t>
  </si>
  <si>
    <t>1  площадка / 1 шт</t>
  </si>
  <si>
    <t>Монтаж знака безопаснотси</t>
  </si>
  <si>
    <t>3 / 24,0</t>
  </si>
  <si>
    <t>3 / 6,0</t>
  </si>
  <si>
    <t>Устройство основания под дорожное покрытие переезда из минерального грунта, ср. толщиной 0,14м (использовать грунт местный при разработки траншеи) габаритные размеры 8,4х18,0м
S=151,2м2*3 пл.=453,6м2
V=453,6*0,14=65,4м3</t>
  </si>
  <si>
    <t>1 площадка / 1 м2 / 1 м3</t>
  </si>
  <si>
    <t>3 / 543,6 / 65,4</t>
  </si>
  <si>
    <t>Демонтаж столбиков сигнальных и знаков безопасности</t>
  </si>
  <si>
    <t>Демонтаж дорожных покрытий из плит  2П30.18-30 с погрузкой в автомобили-самосвалы механизированным способом</t>
  </si>
  <si>
    <t>Разработка основания из песка и грунта бульдозером с разравниванием по прилегающей территории средней толщиной 0,2м, с перемещением до 20м</t>
  </si>
  <si>
    <t>1 шт /  1т</t>
  </si>
  <si>
    <t>27 / 54,0</t>
  </si>
  <si>
    <t>400,5 / 80,1</t>
  </si>
  <si>
    <t>Перевозка демонтированных ж/б плит, сигнальных столбиков и знаков безопасности в автомобилях-самосвалах, грузоподъемностью 10-20тн, на склад п/б Вятка на расстояние до 10км, категория дорог IV</t>
  </si>
  <si>
    <t>На 3 площадки: Устройство дорожных покрытий при переезде через действующие коммуникации из плит 2П30.18-30 по ГОСТ 21924.2-84</t>
  </si>
  <si>
    <t>….2025</t>
  </si>
  <si>
    <t>...2025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</si>
  <si>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</si>
  <si>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</si>
  <si>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</si>
  <si>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</si>
  <si>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t>Приложение 3</t>
  </si>
  <si>
    <t>Приложение 3.3
 к Техническому заданию</t>
  </si>
  <si>
    <r>
      <rPr>
        <b/>
        <sz val="13"/>
        <color theme="1"/>
        <rFont val="Times New Roman"/>
        <family val="1"/>
        <charset val="204"/>
      </rPr>
      <t>Приложение 3.4</t>
    </r>
    <r>
      <rPr>
        <b/>
        <sz val="8"/>
        <color theme="1"/>
        <rFont val="Times New Roman"/>
        <family val="1"/>
        <charset val="204"/>
      </rPr>
      <t xml:space="preserve">
 к Техническому заданию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</si>
</sst>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font>
      <sz val="10"/>
      <name val="Arial Cyr"/>
      <charset val="204"/>
    </font>
    <font>
      <sz val="10"/>
      <name val="Arial Cyr"/>
      <charset val="204"/>
    </font>
    <font>
      <sz val="10"/>
      <name val="Arial"/>
      <family val="2"/>
      <charset val="204"/>
    </font>
    <font>
      <sz val="12"/>
      <name val="Times New Roman"/>
      <family val="1"/>
      <charset val="204"/>
    </font>
    <font>
      <b/>
      <sz val="12"/>
      <name val="Times New Roman"/>
      <family val="1"/>
      <charset val="204"/>
    </font>
    <font>
      <b/>
      <sz val="12"/>
      <name val="FreeSetCTT"/>
    </font>
    <font>
      <b/>
      <sz val="12"/>
      <color theme="1"/>
      <name val="Times New Roman"/>
      <family val="1"/>
      <charset val="204"/>
    </font>
    <font>
      <u/>
      <sz val="12"/>
      <name val="Times New Roman"/>
      <family val="1"/>
      <charset val="204"/>
    </font>
    <font>
      <i/>
      <sz val="12"/>
      <name val="Times New Roman"/>
      <family val="1"/>
      <charset val="204"/>
    </font>
    <font>
      <sz val="11"/>
      <color theme="1"/>
      <name val="Calibri"/>
      <family val="2"/>
      <scheme val="minor"/>
    </font>
    <font>
      <b/>
      <u/>
      <sz val="12"/>
      <name val="Times New Roman"/>
      <family val="1"/>
      <charset val="204"/>
    </font>
    <font>
      <sz val="8"/>
      <color theme="1"/>
      <name val="Times New Roman"/>
      <family val="1"/>
      <charset val="204"/>
    </font>
    <font>
      <b/>
      <sz val="8"/>
      <color theme="1"/>
      <name val="Times New Roman"/>
      <family val="1"/>
      <charset val="204"/>
    </font>
    <font>
      <sz val="11"/>
      <color theme="1"/>
      <name val="Times New Roman"/>
      <family val="1"/>
      <charset val="204"/>
    </font>
    <font>
      <sz val="7.5"/>
      <color theme="1"/>
      <name val="Times New Roman"/>
      <family val="1"/>
      <charset val="204"/>
    </font>
    <font>
      <sz val="7.5"/>
      <color theme="1"/>
      <name val="Calibri"/>
      <family val="2"/>
      <scheme val="minor"/>
    </font>
    <font>
      <b/>
      <sz val="11"/>
      <color theme="1"/>
      <name val="Times New Roman"/>
      <family val="1"/>
      <charset val="204"/>
    </font>
    <font>
      <b/>
      <sz val="11"/>
      <color theme="1"/>
      <name val="Calibri"/>
      <family val="2"/>
      <scheme val="minor"/>
    </font>
    <font>
      <sz val="10"/>
      <color rgb="FFFF0000"/>
      <name val="Arial"/>
      <family val="2"/>
      <charset val="204"/>
    </font>
    <font>
      <b/>
      <sz val="13"/>
      <name val="Times New Roman"/>
      <family val="1"/>
      <charset val="204"/>
    </font>
    <font>
      <b/>
      <sz val="13"/>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0" fontId="1" fillId="0" borderId="0"/>
    <xf numFmtId="0" fontId="1" fillId="0" borderId="0"/>
    <xf numFmtId="0" fontId="9" fillId="0" borderId="0"/>
    <xf numFmtId="0" fontId="1" fillId="0" borderId="0"/>
    <xf numFmtId="0" fontId="2" fillId="0" borderId="0"/>
    <xf numFmtId="0" fontId="2" fillId="0" borderId="0"/>
  </cellStyleXfs>
  <cellXfs count="159">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xf numFmtId="0" fontId="2" fillId="0" borderId="0" xfId="0" applyFont="1" applyFill="1"/>
    <xf numFmtId="0" fontId="0" fillId="0" borderId="0" xfId="0" applyFont="1" applyFill="1" applyBorder="1"/>
    <xf numFmtId="0" fontId="0" fillId="0" borderId="0" xfId="0" applyFont="1" applyFill="1"/>
    <xf numFmtId="0" fontId="3" fillId="0" borderId="0" xfId="0" applyNumberFormat="1" applyFont="1" applyFill="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Alignment="1">
      <alignment vertical="center" wrapText="1"/>
    </xf>
    <xf numFmtId="1"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0" borderId="0" xfId="0" quotePrefix="1" applyNumberFormat="1" applyFont="1" applyBorder="1" applyAlignment="1">
      <alignment horizontal="left"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11" fillId="0" borderId="0" xfId="3" applyFont="1"/>
    <xf numFmtId="0" fontId="12" fillId="0" borderId="1" xfId="3" applyFont="1" applyBorder="1" applyAlignment="1">
      <alignment shrinkToFit="1"/>
    </xf>
    <xf numFmtId="0" fontId="11" fillId="0" borderId="1" xfId="3" applyFont="1" applyBorder="1"/>
    <xf numFmtId="0" fontId="12" fillId="4" borderId="1" xfId="3" applyFont="1" applyFill="1" applyBorder="1" applyAlignment="1">
      <alignment horizontal="center"/>
    </xf>
    <xf numFmtId="0" fontId="11" fillId="4" borderId="1" xfId="3" applyFont="1" applyFill="1" applyBorder="1" applyAlignment="1">
      <alignment horizontal="center" vertical="center"/>
    </xf>
    <xf numFmtId="14" fontId="11" fillId="4" borderId="1" xfId="3" applyNumberFormat="1" applyFont="1" applyFill="1" applyBorder="1" applyAlignment="1">
      <alignment horizontal="center" vertical="center"/>
    </xf>
    <xf numFmtId="0" fontId="12" fillId="4" borderId="1" xfId="3" applyFont="1" applyFill="1" applyBorder="1" applyAlignment="1">
      <alignment horizontal="center" vertical="center"/>
    </xf>
    <xf numFmtId="0" fontId="11" fillId="4" borderId="1" xfId="3" applyFont="1" applyFill="1" applyBorder="1"/>
    <xf numFmtId="0" fontId="11" fillId="0" borderId="1" xfId="3" applyFont="1" applyFill="1" applyBorder="1"/>
    <xf numFmtId="0" fontId="11" fillId="0" borderId="1" xfId="3" applyFont="1" applyBorder="1" applyAlignment="1">
      <alignment horizontal="center" vertical="center"/>
    </xf>
    <xf numFmtId="14" fontId="11" fillId="0" borderId="1" xfId="3" applyNumberFormat="1" applyFont="1" applyBorder="1" applyAlignment="1">
      <alignment horizontal="center" vertical="center"/>
    </xf>
    <xf numFmtId="0" fontId="11" fillId="3" borderId="1" xfId="3" applyFont="1" applyFill="1" applyBorder="1"/>
    <xf numFmtId="0" fontId="12" fillId="0" borderId="0" xfId="3" applyFont="1" applyAlignment="1">
      <alignment horizontal="center" vertical="center"/>
    </xf>
    <xf numFmtId="0" fontId="16" fillId="0" borderId="0" xfId="3" applyFont="1" applyAlignment="1">
      <alignment horizontal="center" vertical="center"/>
    </xf>
    <xf numFmtId="0" fontId="11" fillId="5" borderId="1" xfId="3" applyFont="1" applyFill="1" applyBorder="1" applyAlignment="1">
      <alignment horizontal="center" vertical="center"/>
    </xf>
    <xf numFmtId="0" fontId="11" fillId="0" borderId="1" xfId="3" applyFont="1" applyBorder="1" applyAlignment="1">
      <alignment horizontal="center" vertical="center" wrapText="1"/>
    </xf>
    <xf numFmtId="0" fontId="12" fillId="0" borderId="1" xfId="3" applyFont="1" applyBorder="1" applyAlignment="1">
      <alignment horizontal="center" vertical="center" shrinkToFit="1"/>
    </xf>
    <xf numFmtId="0" fontId="11" fillId="7" borderId="1" xfId="3" applyFont="1" applyFill="1" applyBorder="1"/>
    <xf numFmtId="49" fontId="3" fillId="0" borderId="0" xfId="0" applyNumberFormat="1" applyFont="1" applyFill="1" applyAlignment="1">
      <alignment horizontal="left" vertical="top"/>
    </xf>
    <xf numFmtId="0" fontId="2" fillId="3" borderId="0" xfId="0" applyFont="1" applyFill="1" applyBorder="1"/>
    <xf numFmtId="0" fontId="2" fillId="0" borderId="0" xfId="0" applyFont="1" applyFill="1" applyBorder="1" applyAlignment="1">
      <alignment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left" vertical="top" wrapText="1"/>
    </xf>
    <xf numFmtId="0" fontId="3" fillId="0" borderId="0" xfId="0" applyFont="1" applyFill="1" applyAlignment="1">
      <alignment horizontal="left" vertical="top" wrapText="1"/>
    </xf>
    <xf numFmtId="4" fontId="3" fillId="2" borderId="1" xfId="6" applyNumberFormat="1" applyFont="1" applyFill="1" applyBorder="1" applyAlignment="1">
      <alignment horizontal="center" vertical="center" wrapText="1"/>
    </xf>
    <xf numFmtId="0" fontId="3" fillId="2" borderId="1" xfId="6" applyFont="1" applyFill="1" applyBorder="1" applyAlignment="1">
      <alignment horizontal="left" vertical="center" wrapText="1"/>
    </xf>
    <xf numFmtId="0" fontId="3" fillId="2" borderId="1" xfId="6" applyFont="1" applyFill="1" applyBorder="1" applyAlignment="1">
      <alignment horizontal="center" vertical="center" wrapText="1"/>
    </xf>
    <xf numFmtId="0" fontId="3" fillId="0" borderId="0" xfId="0" applyFont="1" applyFill="1" applyAlignment="1">
      <alignment horizontal="left" vertical="top" wrapText="1"/>
    </xf>
    <xf numFmtId="49" fontId="3" fillId="0" borderId="0" xfId="0" applyNumberFormat="1" applyFont="1" applyFill="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164" fontId="3" fillId="2" borderId="4"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165" fontId="3" fillId="2" borderId="1" xfId="6"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0" fontId="3" fillId="0" borderId="1" xfId="6" applyFont="1" applyFill="1" applyBorder="1" applyAlignment="1">
      <alignment horizontal="left" vertical="center" wrapText="1"/>
    </xf>
    <xf numFmtId="0" fontId="18" fillId="0" borderId="0" xfId="0" applyFont="1" applyFill="1" applyBorder="1"/>
    <xf numFmtId="0" fontId="7" fillId="2" borderId="1" xfId="6"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0" fontId="4" fillId="2" borderId="1" xfId="4"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2" borderId="3" xfId="6" applyFont="1" applyFill="1" applyBorder="1" applyAlignment="1">
      <alignment horizontal="center" vertical="center" wrapText="1"/>
    </xf>
    <xf numFmtId="0" fontId="7" fillId="2" borderId="4" xfId="6"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xf>
    <xf numFmtId="1" fontId="4" fillId="2" borderId="4"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3" fillId="0" borderId="0" xfId="0" applyFont="1" applyFill="1" applyAlignment="1">
      <alignment horizontal="left" vertical="center" wrapText="1"/>
    </xf>
    <xf numFmtId="0" fontId="7" fillId="2" borderId="2" xfId="6" applyFont="1" applyFill="1" applyBorder="1" applyAlignment="1">
      <alignment horizontal="left" vertical="center" wrapText="1"/>
    </xf>
    <xf numFmtId="0" fontId="7" fillId="2" borderId="3" xfId="6" applyFont="1" applyFill="1" applyBorder="1" applyAlignment="1">
      <alignment horizontal="left" vertical="center" wrapText="1"/>
    </xf>
    <xf numFmtId="0" fontId="7" fillId="2" borderId="4" xfId="6"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2" borderId="2"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4"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3" fillId="0" borderId="0" xfId="0" applyFont="1" applyAlignment="1">
      <alignment horizontal="left" vertical="center" wrapText="1"/>
    </xf>
    <xf numFmtId="0" fontId="4" fillId="0" borderId="0" xfId="0" applyFont="1" applyFill="1" applyAlignment="1">
      <alignment horizontal="left" wrapText="1"/>
    </xf>
    <xf numFmtId="0" fontId="5" fillId="2" borderId="0" xfId="0" applyFont="1" applyFill="1" applyAlignment="1">
      <alignment horizontal="center" wrapText="1"/>
    </xf>
    <xf numFmtId="0" fontId="3" fillId="0" borderId="0"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4" fillId="0" borderId="0" xfId="0" applyFont="1" applyFill="1" applyAlignment="1">
      <alignment horizontal="center" wrapText="1"/>
    </xf>
    <xf numFmtId="0" fontId="3" fillId="0" borderId="0" xfId="0" applyFont="1" applyFill="1" applyAlignment="1">
      <alignment horizontal="center" vertical="center" wrapText="1"/>
    </xf>
    <xf numFmtId="0" fontId="3" fillId="0" borderId="0" xfId="0" applyFont="1" applyFill="1" applyAlignment="1">
      <alignment horizont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0" xfId="2" applyFont="1" applyFill="1" applyAlignment="1">
      <alignment horizontal="left" vertical="center" wrapText="1"/>
    </xf>
    <xf numFmtId="0" fontId="3" fillId="2" borderId="0" xfId="0" applyFont="1" applyFill="1" applyAlignment="1">
      <alignment horizontal="left" vertical="center" wrapText="1"/>
    </xf>
    <xf numFmtId="0" fontId="3" fillId="2" borderId="0" xfId="2" applyFont="1" applyFill="1" applyAlignment="1">
      <alignment horizontal="left" vertical="center" wrapText="1"/>
    </xf>
    <xf numFmtId="0" fontId="12" fillId="0" borderId="8" xfId="3" applyFont="1" applyBorder="1" applyAlignment="1">
      <alignment horizontal="center" vertical="center"/>
    </xf>
    <xf numFmtId="0" fontId="17" fillId="0" borderId="8" xfId="3" applyFont="1" applyBorder="1" applyAlignment="1"/>
    <xf numFmtId="0" fontId="11" fillId="6" borderId="2" xfId="3" applyFont="1" applyFill="1" applyBorder="1" applyAlignment="1">
      <alignment horizontal="center" vertical="center"/>
    </xf>
    <xf numFmtId="0" fontId="9" fillId="6" borderId="3" xfId="3" applyFill="1" applyBorder="1" applyAlignment="1">
      <alignment horizontal="center" vertical="center"/>
    </xf>
    <xf numFmtId="0" fontId="9" fillId="6" borderId="4" xfId="3" applyFill="1" applyBorder="1" applyAlignment="1">
      <alignment horizontal="center" vertical="center"/>
    </xf>
    <xf numFmtId="0" fontId="14" fillId="0" borderId="1" xfId="3" applyFont="1" applyBorder="1" applyAlignment="1"/>
    <xf numFmtId="0" fontId="9" fillId="0" borderId="1" xfId="3" applyBorder="1" applyAlignment="1"/>
    <xf numFmtId="0" fontId="11" fillId="6" borderId="2" xfId="3" applyFont="1" applyFill="1" applyBorder="1" applyAlignment="1"/>
    <xf numFmtId="0" fontId="9" fillId="6" borderId="3" xfId="3" applyFill="1" applyBorder="1" applyAlignment="1"/>
    <xf numFmtId="0" fontId="9" fillId="6" borderId="4" xfId="3" applyFill="1" applyBorder="1" applyAlignment="1"/>
    <xf numFmtId="0" fontId="14"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11" fillId="0" borderId="5" xfId="3" applyFont="1" applyBorder="1" applyAlignment="1">
      <alignment horizontal="center" vertical="center"/>
    </xf>
    <xf numFmtId="0" fontId="13" fillId="0" borderId="6" xfId="3" applyFont="1" applyBorder="1" applyAlignment="1">
      <alignment horizontal="center" vertical="center"/>
    </xf>
    <xf numFmtId="0" fontId="11" fillId="5" borderId="9" xfId="3" applyFont="1" applyFill="1" applyBorder="1" applyAlignment="1">
      <alignment horizontal="center" vertical="center"/>
    </xf>
    <xf numFmtId="0" fontId="11" fillId="0" borderId="11" xfId="3" applyFont="1" applyBorder="1" applyAlignment="1">
      <alignment horizontal="center" vertical="center"/>
    </xf>
    <xf numFmtId="0" fontId="11" fillId="0" borderId="13" xfId="3" applyFont="1" applyBorder="1" applyAlignment="1">
      <alignment horizontal="center" vertical="center"/>
    </xf>
    <xf numFmtId="0" fontId="11" fillId="0" borderId="14" xfId="3" applyFont="1" applyBorder="1" applyAlignment="1">
      <alignment horizontal="center" vertical="center"/>
    </xf>
    <xf numFmtId="0" fontId="11" fillId="5" borderId="5" xfId="3" applyFont="1" applyFill="1" applyBorder="1" applyAlignment="1">
      <alignment horizontal="center" vertical="center"/>
    </xf>
    <xf numFmtId="0" fontId="11" fillId="0" borderId="6" xfId="3" applyFont="1" applyBorder="1" applyAlignment="1">
      <alignment horizontal="center" vertical="center"/>
    </xf>
    <xf numFmtId="0" fontId="11" fillId="0" borderId="5" xfId="3" applyFont="1" applyBorder="1" applyAlignment="1">
      <alignment horizontal="center" vertical="center" wrapText="1"/>
    </xf>
    <xf numFmtId="0" fontId="11" fillId="0" borderId="2"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1" fillId="0" borderId="8" xfId="3" applyFont="1" applyBorder="1" applyAlignment="1">
      <alignment horizontal="center" vertical="center"/>
    </xf>
    <xf numFmtId="0" fontId="11" fillId="0" borderId="10" xfId="3" applyFont="1" applyBorder="1" applyAlignment="1">
      <alignment horizontal="center" vertical="center"/>
    </xf>
    <xf numFmtId="0" fontId="11" fillId="0" borderId="7" xfId="3" applyFont="1" applyBorder="1" applyAlignment="1">
      <alignment horizontal="center" vertical="center"/>
    </xf>
    <xf numFmtId="0" fontId="11" fillId="0" borderId="0" xfId="3" applyFont="1" applyAlignment="1">
      <alignment horizontal="center" vertical="center"/>
    </xf>
    <xf numFmtId="0" fontId="11" fillId="0" borderId="12" xfId="3" applyFont="1" applyBorder="1" applyAlignment="1">
      <alignment horizontal="center" vertical="center"/>
    </xf>
    <xf numFmtId="0" fontId="9" fillId="0" borderId="6" xfId="3" applyBorder="1" applyAlignment="1">
      <alignment horizontal="center" vertical="center" wrapText="1"/>
    </xf>
    <xf numFmtId="0" fontId="12" fillId="0" borderId="0" xfId="3" applyFont="1" applyAlignment="1">
      <alignment horizontal="right"/>
    </xf>
    <xf numFmtId="0" fontId="6" fillId="0" borderId="0" xfId="3" applyFont="1" applyAlignment="1">
      <alignment horizontal="center" vertical="center"/>
    </xf>
    <xf numFmtId="0" fontId="11" fillId="0" borderId="0" xfId="3" applyFont="1" applyAlignment="1"/>
    <xf numFmtId="0" fontId="13" fillId="0" borderId="0" xfId="3" applyFont="1" applyAlignment="1"/>
    <xf numFmtId="0" fontId="9" fillId="0" borderId="8" xfId="3" applyBorder="1" applyAlignment="1"/>
    <xf numFmtId="0" fontId="11" fillId="5" borderId="11" xfId="3" applyFont="1" applyFill="1" applyBorder="1" applyAlignment="1">
      <alignment horizontal="center" vertical="center"/>
    </xf>
    <xf numFmtId="0" fontId="11" fillId="5" borderId="13" xfId="3" applyFont="1" applyFill="1" applyBorder="1" applyAlignment="1">
      <alignment horizontal="center" vertical="center"/>
    </xf>
    <xf numFmtId="0" fontId="11" fillId="5" borderId="14" xfId="3" applyFont="1" applyFill="1" applyBorder="1" applyAlignment="1">
      <alignment horizontal="center" vertical="center"/>
    </xf>
    <xf numFmtId="0" fontId="19" fillId="0" borderId="0" xfId="0" applyFont="1" applyFill="1" applyAlignment="1">
      <alignment horizontal="right" vertical="center"/>
    </xf>
    <xf numFmtId="0" fontId="19" fillId="0" borderId="0" xfId="0" applyFont="1" applyAlignment="1">
      <alignment horizontal="right" vertical="center" wrapText="1"/>
    </xf>
    <xf numFmtId="0" fontId="19" fillId="0" borderId="0" xfId="0" applyFont="1" applyAlignment="1">
      <alignment horizontal="right" vertical="center"/>
    </xf>
    <xf numFmtId="0" fontId="12" fillId="0" borderId="0" xfId="3" applyFont="1" applyAlignment="1">
      <alignment horizontal="right" wrapText="1"/>
    </xf>
  </cellXfs>
  <cellStyles count="7">
    <cellStyle name="Обычный" xfId="0" builtinId="0"/>
    <cellStyle name="Обычный 2" xfId="1" xr:uid="{00000000-0005-0000-0000-000001000000}"/>
    <cellStyle name="Обычный 2 2" xfId="6" xr:uid="{00000000-0005-0000-0000-000002000000}"/>
    <cellStyle name="Обычный 3" xfId="2" xr:uid="{00000000-0005-0000-0000-000003000000}"/>
    <cellStyle name="Обычный 4" xfId="3" xr:uid="{00000000-0005-0000-0000-000004000000}"/>
    <cellStyle name="Обычный 5" xfId="4" xr:uid="{00000000-0005-0000-0000-000005000000}"/>
    <cellStyle name="Обычный 7"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224118</xdr:colOff>
      <xdr:row>2</xdr:row>
      <xdr:rowOff>78441</xdr:rowOff>
    </xdr:from>
    <xdr:to>
      <xdr:col>8</xdr:col>
      <xdr:colOff>466416</xdr:colOff>
      <xdr:row>49</xdr:row>
      <xdr:rowOff>56030</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4118" y="402291"/>
          <a:ext cx="5119098" cy="758806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2"/>
  <sheetViews>
    <sheetView showGridLines="0" tabSelected="1" view="pageBreakPreview" zoomScale="85" zoomScaleNormal="100" zoomScaleSheetLayoutView="85" workbookViewId="0">
      <selection activeCell="D2" sqref="D2"/>
    </sheetView>
  </sheetViews>
  <sheetFormatPr defaultColWidth="9.1796875" defaultRowHeight="15.5"/>
  <cols>
    <col min="1" max="1" width="6.453125" style="10" customWidth="1"/>
    <col min="2" max="2" width="63.1796875" style="51" customWidth="1"/>
    <col min="3" max="3" width="15.54296875" style="2" customWidth="1"/>
    <col min="4" max="4" width="18.7265625" style="7" customWidth="1"/>
    <col min="5" max="5" width="34.7265625" style="3" customWidth="1"/>
    <col min="6" max="6" width="52.1796875" style="3" customWidth="1"/>
    <col min="7" max="7" width="8.7265625" style="3" customWidth="1"/>
    <col min="8" max="10" width="9.1796875" style="3"/>
    <col min="11" max="16384" width="9.1796875" style="4"/>
  </cols>
  <sheetData>
    <row r="1" spans="1:4">
      <c r="A1" s="8"/>
      <c r="B1" s="1"/>
      <c r="C1" s="1"/>
      <c r="D1" s="2"/>
    </row>
    <row r="2" spans="1:4" ht="16.5">
      <c r="A2" s="8"/>
      <c r="B2" s="1"/>
      <c r="D2" s="155" t="s">
        <v>257</v>
      </c>
    </row>
    <row r="3" spans="1:4">
      <c r="A3" s="8"/>
      <c r="B3" s="1"/>
      <c r="C3" s="1"/>
      <c r="D3" s="2"/>
    </row>
    <row r="4" spans="1:4" ht="15">
      <c r="A4" s="107" t="s">
        <v>17</v>
      </c>
      <c r="B4" s="107"/>
      <c r="C4" s="107"/>
      <c r="D4" s="107"/>
    </row>
    <row r="5" spans="1:4" ht="15.75" customHeight="1">
      <c r="A5" s="107" t="s">
        <v>18</v>
      </c>
      <c r="B5" s="107"/>
      <c r="C5" s="107"/>
      <c r="D5" s="107"/>
    </row>
    <row r="6" spans="1:4" ht="15.75" customHeight="1">
      <c r="A6" s="107" t="s">
        <v>19</v>
      </c>
      <c r="B6" s="107"/>
      <c r="C6" s="107"/>
      <c r="D6" s="107"/>
    </row>
    <row r="7" spans="1:4" ht="49.5" customHeight="1">
      <c r="A7" s="108" t="s">
        <v>201</v>
      </c>
      <c r="B7" s="108"/>
      <c r="C7" s="108"/>
      <c r="D7" s="108"/>
    </row>
    <row r="8" spans="1:4">
      <c r="A8" s="109" t="s">
        <v>3</v>
      </c>
      <c r="B8" s="109"/>
      <c r="C8" s="109"/>
      <c r="D8" s="109"/>
    </row>
    <row r="9" spans="1:4" ht="10.5" customHeight="1">
      <c r="A9" s="9"/>
      <c r="B9" s="53"/>
      <c r="C9" s="53"/>
      <c r="D9" s="52"/>
    </row>
    <row r="10" spans="1:4" ht="15">
      <c r="A10" s="107" t="s">
        <v>4</v>
      </c>
      <c r="B10" s="107"/>
      <c r="C10" s="107"/>
      <c r="D10" s="107"/>
    </row>
    <row r="11" spans="1:4">
      <c r="A11" s="9"/>
      <c r="B11" s="53"/>
      <c r="C11" s="53"/>
      <c r="D11" s="52"/>
    </row>
    <row r="12" spans="1:4" ht="15.75" customHeight="1">
      <c r="A12" s="100" t="s">
        <v>45</v>
      </c>
      <c r="B12" s="100"/>
      <c r="C12" s="100"/>
      <c r="D12" s="100"/>
    </row>
    <row r="13" spans="1:4" ht="19.5" customHeight="1">
      <c r="A13" s="100" t="s">
        <v>85</v>
      </c>
      <c r="B13" s="100"/>
      <c r="C13" s="100"/>
      <c r="D13" s="100"/>
    </row>
    <row r="14" spans="1:4" ht="4.5" customHeight="1">
      <c r="A14" s="9"/>
      <c r="B14" s="53"/>
      <c r="C14" s="53"/>
      <c r="D14" s="52"/>
    </row>
    <row r="15" spans="1:4" ht="57.75" customHeight="1">
      <c r="A15" s="101" t="s">
        <v>24</v>
      </c>
      <c r="B15" s="101"/>
      <c r="C15" s="101"/>
      <c r="D15" s="101"/>
    </row>
    <row r="16" spans="1:4" ht="4.5" customHeight="1">
      <c r="A16" s="9"/>
      <c r="B16" s="53"/>
      <c r="C16" s="53"/>
      <c r="D16" s="52"/>
    </row>
    <row r="17" spans="1:5" ht="89.25" customHeight="1">
      <c r="A17" s="97" t="s">
        <v>23</v>
      </c>
      <c r="B17" s="97"/>
      <c r="C17" s="97"/>
      <c r="D17" s="97"/>
    </row>
    <row r="18" spans="1:5" ht="73.5" customHeight="1">
      <c r="A18" s="102" t="s">
        <v>98</v>
      </c>
      <c r="B18" s="102"/>
      <c r="C18" s="102"/>
      <c r="D18" s="102"/>
    </row>
    <row r="19" spans="1:5" ht="24.75" customHeight="1">
      <c r="A19" s="21" t="s">
        <v>0</v>
      </c>
      <c r="B19" s="11" t="s">
        <v>12</v>
      </c>
      <c r="C19" s="11" t="s">
        <v>1</v>
      </c>
      <c r="D19" s="18" t="s">
        <v>2</v>
      </c>
    </row>
    <row r="20" spans="1:5">
      <c r="A20" s="15">
        <v>1</v>
      </c>
      <c r="B20" s="14">
        <v>2</v>
      </c>
      <c r="C20" s="14">
        <v>3</v>
      </c>
      <c r="D20" s="14">
        <v>4</v>
      </c>
    </row>
    <row r="21" spans="1:5" ht="60.75" customHeight="1">
      <c r="A21" s="94" t="s">
        <v>214</v>
      </c>
      <c r="B21" s="95"/>
      <c r="C21" s="95"/>
      <c r="D21" s="96"/>
    </row>
    <row r="22" spans="1:5" ht="39.75" customHeight="1">
      <c r="A22" s="103" t="s">
        <v>94</v>
      </c>
      <c r="B22" s="104"/>
      <c r="C22" s="104"/>
      <c r="D22" s="105"/>
    </row>
    <row r="23" spans="1:5" ht="30" customHeight="1">
      <c r="A23" s="106" t="s">
        <v>88</v>
      </c>
      <c r="B23" s="106"/>
      <c r="C23" s="106"/>
      <c r="D23" s="106"/>
    </row>
    <row r="24" spans="1:5" ht="30" customHeight="1">
      <c r="A24" s="110" t="s">
        <v>44</v>
      </c>
      <c r="B24" s="111"/>
      <c r="C24" s="111"/>
      <c r="D24" s="112"/>
    </row>
    <row r="25" spans="1:5" ht="104.25" customHeight="1">
      <c r="A25" s="43">
        <v>1</v>
      </c>
      <c r="B25" s="12" t="s">
        <v>99</v>
      </c>
      <c r="C25" s="16" t="s">
        <v>30</v>
      </c>
      <c r="D25" s="16" t="s">
        <v>100</v>
      </c>
      <c r="E25" s="41"/>
    </row>
    <row r="26" spans="1:5" ht="28.5" customHeight="1">
      <c r="A26" s="110" t="s">
        <v>32</v>
      </c>
      <c r="B26" s="111"/>
      <c r="C26" s="111"/>
      <c r="D26" s="112"/>
    </row>
    <row r="27" spans="1:5" ht="42.75" customHeight="1">
      <c r="A27" s="43">
        <f>A25+1</f>
        <v>2</v>
      </c>
      <c r="B27" s="12" t="s">
        <v>35</v>
      </c>
      <c r="C27" s="16" t="s">
        <v>30</v>
      </c>
      <c r="D27" s="16" t="s">
        <v>100</v>
      </c>
    </row>
    <row r="28" spans="1:5" ht="31">
      <c r="A28" s="43">
        <f>A27+1</f>
        <v>3</v>
      </c>
      <c r="B28" s="12" t="s">
        <v>34</v>
      </c>
      <c r="C28" s="16" t="s">
        <v>30</v>
      </c>
      <c r="D28" s="16" t="s">
        <v>100</v>
      </c>
    </row>
    <row r="29" spans="1:5" ht="24" customHeight="1">
      <c r="A29" s="43">
        <f>A28+1</f>
        <v>4</v>
      </c>
      <c r="B29" s="12" t="s">
        <v>31</v>
      </c>
      <c r="C29" s="16" t="s">
        <v>16</v>
      </c>
      <c r="D29" s="58">
        <v>5445</v>
      </c>
    </row>
    <row r="30" spans="1:5" ht="51" customHeight="1">
      <c r="A30" s="74" t="s">
        <v>134</v>
      </c>
      <c r="B30" s="75"/>
      <c r="C30" s="75"/>
      <c r="D30" s="76"/>
    </row>
    <row r="31" spans="1:5" ht="72.75" customHeight="1">
      <c r="A31" s="64" t="s">
        <v>215</v>
      </c>
      <c r="B31" s="65"/>
      <c r="C31" s="65"/>
      <c r="D31" s="66"/>
      <c r="E31" s="62"/>
    </row>
    <row r="32" spans="1:5" ht="90" customHeight="1">
      <c r="A32" s="43">
        <v>5</v>
      </c>
      <c r="B32" s="12" t="s">
        <v>101</v>
      </c>
      <c r="C32" s="20" t="s">
        <v>6</v>
      </c>
      <c r="D32" s="17">
        <v>66.400000000000006</v>
      </c>
      <c r="E32" s="41"/>
    </row>
    <row r="33" spans="1:8" ht="90" customHeight="1">
      <c r="A33" s="43">
        <v>6</v>
      </c>
      <c r="B33" s="12" t="s">
        <v>102</v>
      </c>
      <c r="C33" s="20" t="s">
        <v>6</v>
      </c>
      <c r="D33" s="59">
        <v>3.5</v>
      </c>
    </row>
    <row r="34" spans="1:8" ht="83.25" customHeight="1">
      <c r="A34" s="43">
        <v>7</v>
      </c>
      <c r="B34" s="12" t="s">
        <v>219</v>
      </c>
      <c r="C34" s="20" t="s">
        <v>6</v>
      </c>
      <c r="D34" s="59">
        <v>6.9</v>
      </c>
    </row>
    <row r="35" spans="1:8" ht="131.25" customHeight="1">
      <c r="A35" s="43">
        <v>8</v>
      </c>
      <c r="B35" s="12" t="s">
        <v>103</v>
      </c>
      <c r="C35" s="20" t="s">
        <v>6</v>
      </c>
      <c r="D35" s="59">
        <v>4.9000000000000004</v>
      </c>
    </row>
    <row r="36" spans="1:8" ht="69.75" customHeight="1">
      <c r="A36" s="43">
        <v>9</v>
      </c>
      <c r="B36" s="12" t="s">
        <v>104</v>
      </c>
      <c r="C36" s="20" t="s">
        <v>6</v>
      </c>
      <c r="D36" s="59">
        <v>50.5</v>
      </c>
      <c r="F36" s="4"/>
    </row>
    <row r="37" spans="1:8" ht="90.75" customHeight="1">
      <c r="A37" s="43">
        <v>10</v>
      </c>
      <c r="B37" s="60" t="s">
        <v>114</v>
      </c>
      <c r="C37" s="20" t="s">
        <v>30</v>
      </c>
      <c r="D37" s="17" t="s">
        <v>105</v>
      </c>
      <c r="F37" s="55"/>
      <c r="G37" s="56"/>
      <c r="H37" s="54">
        <v>1117.4000000000001</v>
      </c>
    </row>
    <row r="38" spans="1:8" ht="51" customHeight="1">
      <c r="A38" s="74" t="s">
        <v>216</v>
      </c>
      <c r="B38" s="75"/>
      <c r="C38" s="75"/>
      <c r="D38" s="76"/>
    </row>
    <row r="39" spans="1:8" ht="63.75" customHeight="1">
      <c r="A39" s="64" t="s">
        <v>217</v>
      </c>
      <c r="B39" s="65"/>
      <c r="C39" s="65"/>
      <c r="D39" s="66"/>
    </row>
    <row r="40" spans="1:8" ht="90" customHeight="1">
      <c r="A40" s="43">
        <v>11</v>
      </c>
      <c r="B40" s="12" t="s">
        <v>106</v>
      </c>
      <c r="C40" s="20" t="s">
        <v>6</v>
      </c>
      <c r="D40" s="17">
        <v>2200</v>
      </c>
      <c r="E40" s="41"/>
    </row>
    <row r="41" spans="1:8" ht="71.25" customHeight="1">
      <c r="A41" s="43">
        <v>12</v>
      </c>
      <c r="B41" s="12" t="s">
        <v>107</v>
      </c>
      <c r="C41" s="20" t="s">
        <v>6</v>
      </c>
      <c r="D41" s="17">
        <v>68</v>
      </c>
    </row>
    <row r="42" spans="1:8" ht="78" customHeight="1">
      <c r="A42" s="43">
        <v>13</v>
      </c>
      <c r="B42" s="12" t="s">
        <v>108</v>
      </c>
      <c r="C42" s="20" t="s">
        <v>6</v>
      </c>
      <c r="D42" s="59">
        <v>212.6</v>
      </c>
    </row>
    <row r="43" spans="1:8" ht="73.5" customHeight="1">
      <c r="A43" s="43">
        <v>14</v>
      </c>
      <c r="B43" s="12" t="s">
        <v>109</v>
      </c>
      <c r="C43" s="20" t="s">
        <v>6</v>
      </c>
      <c r="D43" s="59">
        <v>212.6</v>
      </c>
    </row>
    <row r="44" spans="1:8" ht="131.25" customHeight="1">
      <c r="A44" s="43">
        <v>15</v>
      </c>
      <c r="B44" s="12" t="s">
        <v>110</v>
      </c>
      <c r="C44" s="20" t="s">
        <v>6</v>
      </c>
      <c r="D44" s="59">
        <v>244.9</v>
      </c>
    </row>
    <row r="45" spans="1:8" ht="69.75" customHeight="1">
      <c r="A45" s="43">
        <v>16</v>
      </c>
      <c r="B45" s="12" t="s">
        <v>111</v>
      </c>
      <c r="C45" s="20" t="s">
        <v>6</v>
      </c>
      <c r="D45" s="59">
        <v>1577</v>
      </c>
      <c r="F45" s="4"/>
    </row>
    <row r="46" spans="1:8" ht="108.75" customHeight="1">
      <c r="A46" s="43">
        <v>17</v>
      </c>
      <c r="B46" s="60" t="s">
        <v>113</v>
      </c>
      <c r="C46" s="20" t="s">
        <v>30</v>
      </c>
      <c r="D46" s="17" t="s">
        <v>112</v>
      </c>
      <c r="F46" s="55"/>
      <c r="G46" s="56"/>
      <c r="H46" s="54">
        <v>1117.4000000000001</v>
      </c>
    </row>
    <row r="47" spans="1:8" ht="51.75" customHeight="1">
      <c r="A47" s="77" t="s">
        <v>135</v>
      </c>
      <c r="B47" s="78"/>
      <c r="C47" s="78"/>
      <c r="D47" s="79"/>
      <c r="E47" s="42"/>
    </row>
    <row r="48" spans="1:8" ht="57" customHeight="1">
      <c r="A48" s="43">
        <v>18</v>
      </c>
      <c r="B48" s="47" t="s">
        <v>117</v>
      </c>
      <c r="C48" s="48" t="s">
        <v>13</v>
      </c>
      <c r="D48" s="46">
        <v>3.5</v>
      </c>
    </row>
    <row r="49" spans="1:4" ht="60.75" customHeight="1">
      <c r="A49" s="43">
        <v>19</v>
      </c>
      <c r="B49" s="47" t="s">
        <v>116</v>
      </c>
      <c r="C49" s="48" t="s">
        <v>13</v>
      </c>
      <c r="D49" s="46">
        <v>0.52</v>
      </c>
    </row>
    <row r="50" spans="1:4" ht="89.25" customHeight="1">
      <c r="A50" s="43">
        <v>20</v>
      </c>
      <c r="B50" s="47" t="s">
        <v>115</v>
      </c>
      <c r="C50" s="48" t="s">
        <v>13</v>
      </c>
      <c r="D50" s="57">
        <v>26</v>
      </c>
    </row>
    <row r="51" spans="1:4" ht="93" customHeight="1">
      <c r="A51" s="43">
        <v>21</v>
      </c>
      <c r="B51" s="47" t="s">
        <v>118</v>
      </c>
      <c r="C51" s="48" t="s">
        <v>119</v>
      </c>
      <c r="D51" s="46" t="s">
        <v>120</v>
      </c>
    </row>
    <row r="52" spans="1:4" ht="39" customHeight="1">
      <c r="A52" s="43">
        <v>22</v>
      </c>
      <c r="B52" s="47" t="s">
        <v>123</v>
      </c>
      <c r="C52" s="48" t="s">
        <v>92</v>
      </c>
      <c r="D52" s="57" t="s">
        <v>126</v>
      </c>
    </row>
    <row r="53" spans="1:4" ht="54" customHeight="1">
      <c r="A53" s="43">
        <v>23</v>
      </c>
      <c r="B53" s="47" t="s">
        <v>124</v>
      </c>
      <c r="C53" s="48" t="s">
        <v>92</v>
      </c>
      <c r="D53" s="57" t="s">
        <v>127</v>
      </c>
    </row>
    <row r="54" spans="1:4" ht="48" customHeight="1">
      <c r="A54" s="43">
        <v>24</v>
      </c>
      <c r="B54" s="47" t="s">
        <v>125</v>
      </c>
      <c r="C54" s="48" t="s">
        <v>92</v>
      </c>
      <c r="D54" s="57" t="s">
        <v>128</v>
      </c>
    </row>
    <row r="55" spans="1:4" ht="30" customHeight="1">
      <c r="A55" s="43">
        <v>25</v>
      </c>
      <c r="B55" s="47" t="s">
        <v>121</v>
      </c>
      <c r="C55" s="48" t="s">
        <v>92</v>
      </c>
      <c r="D55" s="57" t="s">
        <v>133</v>
      </c>
    </row>
    <row r="56" spans="1:4" ht="56.25" customHeight="1">
      <c r="A56" s="43">
        <v>26</v>
      </c>
      <c r="B56" s="47" t="s">
        <v>122</v>
      </c>
      <c r="C56" s="48" t="s">
        <v>92</v>
      </c>
      <c r="D56" s="57" t="s">
        <v>128</v>
      </c>
    </row>
    <row r="57" spans="1:4" ht="60.75" customHeight="1">
      <c r="A57" s="43">
        <v>27</v>
      </c>
      <c r="B57" s="47" t="s">
        <v>130</v>
      </c>
      <c r="C57" s="48" t="s">
        <v>129</v>
      </c>
      <c r="D57" s="57">
        <v>1</v>
      </c>
    </row>
    <row r="58" spans="1:4" ht="114.75" customHeight="1">
      <c r="A58" s="43">
        <v>28</v>
      </c>
      <c r="B58" s="47" t="s">
        <v>131</v>
      </c>
      <c r="C58" s="48" t="s">
        <v>5</v>
      </c>
      <c r="D58" s="57">
        <v>22</v>
      </c>
    </row>
    <row r="59" spans="1:4" ht="63" customHeight="1">
      <c r="A59" s="43">
        <v>29</v>
      </c>
      <c r="B59" s="47" t="s">
        <v>194</v>
      </c>
      <c r="C59" s="48" t="s">
        <v>13</v>
      </c>
      <c r="D59" s="46">
        <v>35</v>
      </c>
    </row>
    <row r="60" spans="1:4" ht="90" customHeight="1">
      <c r="A60" s="43">
        <v>30</v>
      </c>
      <c r="B60" s="47" t="s">
        <v>220</v>
      </c>
      <c r="C60" s="48" t="s">
        <v>16</v>
      </c>
      <c r="D60" s="57">
        <v>3.2</v>
      </c>
    </row>
    <row r="61" spans="1:4" ht="59.25" customHeight="1">
      <c r="A61" s="43">
        <v>31</v>
      </c>
      <c r="B61" s="47" t="s">
        <v>132</v>
      </c>
      <c r="C61" s="48" t="s">
        <v>16</v>
      </c>
      <c r="D61" s="57">
        <v>3.2</v>
      </c>
    </row>
    <row r="62" spans="1:4" ht="31.5" customHeight="1">
      <c r="A62" s="68" t="s">
        <v>137</v>
      </c>
      <c r="B62" s="69"/>
      <c r="C62" s="69"/>
      <c r="D62" s="70"/>
    </row>
    <row r="63" spans="1:4" ht="71.25" customHeight="1">
      <c r="A63" s="43">
        <v>32</v>
      </c>
      <c r="B63" s="47" t="s">
        <v>138</v>
      </c>
      <c r="C63" s="48" t="s">
        <v>139</v>
      </c>
      <c r="D63" s="57" t="s">
        <v>140</v>
      </c>
    </row>
    <row r="64" spans="1:4" ht="50.25" customHeight="1">
      <c r="A64" s="43">
        <v>33</v>
      </c>
      <c r="B64" s="47" t="s">
        <v>141</v>
      </c>
      <c r="C64" s="48" t="s">
        <v>6</v>
      </c>
      <c r="D64" s="57">
        <v>1.2999999999999999E-2</v>
      </c>
    </row>
    <row r="65" spans="1:4" ht="65.25" customHeight="1">
      <c r="A65" s="43">
        <v>34</v>
      </c>
      <c r="B65" s="47" t="s">
        <v>142</v>
      </c>
      <c r="C65" s="48" t="s">
        <v>16</v>
      </c>
      <c r="D65" s="57">
        <v>3.5</v>
      </c>
    </row>
    <row r="66" spans="1:4" ht="65.25" customHeight="1">
      <c r="A66" s="43">
        <v>35</v>
      </c>
      <c r="B66" s="47" t="s">
        <v>180</v>
      </c>
      <c r="C66" s="48" t="s">
        <v>16</v>
      </c>
      <c r="D66" s="57">
        <v>3.5</v>
      </c>
    </row>
    <row r="67" spans="1:4" ht="31.5" customHeight="1">
      <c r="A67" s="43">
        <v>36</v>
      </c>
      <c r="B67" s="47" t="s">
        <v>143</v>
      </c>
      <c r="C67" s="48" t="s">
        <v>6</v>
      </c>
      <c r="D67" s="57">
        <v>0.1</v>
      </c>
    </row>
    <row r="68" spans="1:4" ht="45" customHeight="1">
      <c r="A68" s="43">
        <v>37</v>
      </c>
      <c r="B68" s="61" t="s">
        <v>144</v>
      </c>
      <c r="C68" s="48" t="s">
        <v>25</v>
      </c>
      <c r="D68" s="57" t="s">
        <v>145</v>
      </c>
    </row>
    <row r="69" spans="1:4" ht="65.25" customHeight="1">
      <c r="A69" s="43">
        <v>38</v>
      </c>
      <c r="B69" s="47" t="s">
        <v>146</v>
      </c>
      <c r="C69" s="48" t="s">
        <v>16</v>
      </c>
      <c r="D69" s="57">
        <v>5</v>
      </c>
    </row>
    <row r="70" spans="1:4" ht="65.25" customHeight="1">
      <c r="A70" s="43">
        <v>39</v>
      </c>
      <c r="B70" s="47" t="s">
        <v>147</v>
      </c>
      <c r="C70" s="48" t="s">
        <v>16</v>
      </c>
      <c r="D70" s="57">
        <v>5</v>
      </c>
    </row>
    <row r="71" spans="1:4" ht="30" customHeight="1">
      <c r="A71" s="71" t="s">
        <v>195</v>
      </c>
      <c r="B71" s="72"/>
      <c r="C71" s="72"/>
      <c r="D71" s="73"/>
    </row>
    <row r="72" spans="1:4" ht="93.75" customHeight="1">
      <c r="A72" s="48">
        <v>40</v>
      </c>
      <c r="B72" s="47" t="s">
        <v>208</v>
      </c>
      <c r="C72" s="48" t="s">
        <v>205</v>
      </c>
      <c r="D72" s="48" t="s">
        <v>206</v>
      </c>
    </row>
    <row r="73" spans="1:4" ht="52.5" customHeight="1">
      <c r="A73" s="48">
        <v>41</v>
      </c>
      <c r="B73" s="47" t="s">
        <v>207</v>
      </c>
      <c r="C73" s="48" t="s">
        <v>205</v>
      </c>
      <c r="D73" s="48" t="s">
        <v>206</v>
      </c>
    </row>
    <row r="74" spans="1:4" ht="116.25" customHeight="1">
      <c r="A74" s="48">
        <v>42</v>
      </c>
      <c r="B74" s="47" t="s">
        <v>221</v>
      </c>
      <c r="C74" s="48" t="s">
        <v>209</v>
      </c>
      <c r="D74" s="57" t="s">
        <v>196</v>
      </c>
    </row>
    <row r="75" spans="1:4" ht="45" customHeight="1">
      <c r="A75" s="48">
        <v>43</v>
      </c>
      <c r="B75" s="47" t="s">
        <v>222</v>
      </c>
      <c r="C75" s="48" t="s">
        <v>204</v>
      </c>
      <c r="D75" s="57">
        <v>12</v>
      </c>
    </row>
    <row r="76" spans="1:4" ht="61.5" customHeight="1">
      <c r="A76" s="48">
        <v>44</v>
      </c>
      <c r="B76" s="47" t="s">
        <v>202</v>
      </c>
      <c r="C76" s="48" t="s">
        <v>13</v>
      </c>
      <c r="D76" s="57">
        <v>10</v>
      </c>
    </row>
    <row r="77" spans="1:4" ht="61.5" customHeight="1">
      <c r="A77" s="48">
        <v>45</v>
      </c>
      <c r="B77" s="47" t="s">
        <v>203</v>
      </c>
      <c r="C77" s="48" t="s">
        <v>16</v>
      </c>
      <c r="D77" s="57">
        <v>2</v>
      </c>
    </row>
    <row r="78" spans="1:4" ht="97.5" customHeight="1">
      <c r="A78" s="48">
        <v>46</v>
      </c>
      <c r="B78" s="47" t="s">
        <v>210</v>
      </c>
      <c r="C78" s="48" t="s">
        <v>16</v>
      </c>
      <c r="D78" s="46">
        <v>7.5</v>
      </c>
    </row>
    <row r="79" spans="1:4" ht="65.25" customHeight="1">
      <c r="A79" s="71" t="s">
        <v>169</v>
      </c>
      <c r="B79" s="72"/>
      <c r="C79" s="72"/>
      <c r="D79" s="73"/>
    </row>
    <row r="80" spans="1:4" ht="65.25" customHeight="1">
      <c r="A80" s="43">
        <v>47</v>
      </c>
      <c r="B80" s="47" t="s">
        <v>170</v>
      </c>
      <c r="C80" s="48" t="s">
        <v>5</v>
      </c>
      <c r="D80" s="57">
        <v>22</v>
      </c>
    </row>
    <row r="81" spans="1:4" ht="65.25" customHeight="1">
      <c r="A81" s="43">
        <v>48</v>
      </c>
      <c r="B81" s="47" t="s">
        <v>171</v>
      </c>
      <c r="C81" s="48" t="s">
        <v>5</v>
      </c>
      <c r="D81" s="57">
        <v>14</v>
      </c>
    </row>
    <row r="82" spans="1:4" ht="65.25" customHeight="1">
      <c r="A82" s="43">
        <v>49</v>
      </c>
      <c r="B82" s="47" t="s">
        <v>172</v>
      </c>
      <c r="C82" s="48" t="s">
        <v>5</v>
      </c>
      <c r="D82" s="57">
        <v>2</v>
      </c>
    </row>
    <row r="83" spans="1:4" ht="49.5" customHeight="1">
      <c r="A83" s="67" t="s">
        <v>136</v>
      </c>
      <c r="B83" s="67"/>
      <c r="C83" s="67"/>
      <c r="D83" s="67"/>
    </row>
    <row r="84" spans="1:4" ht="66" customHeight="1">
      <c r="A84" s="43">
        <v>50</v>
      </c>
      <c r="B84" s="47" t="s">
        <v>148</v>
      </c>
      <c r="C84" s="48" t="s">
        <v>13</v>
      </c>
      <c r="D84" s="46">
        <v>1160</v>
      </c>
    </row>
    <row r="85" spans="1:4" ht="42" customHeight="1">
      <c r="A85" s="43">
        <v>51</v>
      </c>
      <c r="B85" s="47" t="s">
        <v>149</v>
      </c>
      <c r="C85" s="48" t="s">
        <v>92</v>
      </c>
      <c r="D85" s="46" t="s">
        <v>154</v>
      </c>
    </row>
    <row r="86" spans="1:4" ht="42" customHeight="1">
      <c r="A86" s="43">
        <v>52</v>
      </c>
      <c r="B86" s="47" t="s">
        <v>150</v>
      </c>
      <c r="C86" s="48" t="s">
        <v>92</v>
      </c>
      <c r="D86" s="46" t="s">
        <v>155</v>
      </c>
    </row>
    <row r="87" spans="1:4" ht="42" customHeight="1">
      <c r="A87" s="43">
        <v>53</v>
      </c>
      <c r="B87" s="47" t="s">
        <v>151</v>
      </c>
      <c r="C87" s="48" t="s">
        <v>92</v>
      </c>
      <c r="D87" s="46" t="s">
        <v>156</v>
      </c>
    </row>
    <row r="88" spans="1:4" ht="42" customHeight="1">
      <c r="A88" s="43">
        <v>54</v>
      </c>
      <c r="B88" s="47" t="s">
        <v>152</v>
      </c>
      <c r="C88" s="48" t="s">
        <v>92</v>
      </c>
      <c r="D88" s="46" t="s">
        <v>157</v>
      </c>
    </row>
    <row r="89" spans="1:4" ht="42" customHeight="1">
      <c r="A89" s="43">
        <v>55</v>
      </c>
      <c r="B89" s="47" t="s">
        <v>153</v>
      </c>
      <c r="C89" s="48" t="s">
        <v>92</v>
      </c>
      <c r="D89" s="46" t="s">
        <v>158</v>
      </c>
    </row>
    <row r="90" spans="1:4" ht="42" customHeight="1">
      <c r="A90" s="43">
        <v>56</v>
      </c>
      <c r="B90" s="47" t="s">
        <v>149</v>
      </c>
      <c r="C90" s="48" t="s">
        <v>92</v>
      </c>
      <c r="D90" s="46" t="s">
        <v>154</v>
      </c>
    </row>
    <row r="91" spans="1:4" ht="42" customHeight="1">
      <c r="A91" s="43">
        <v>57</v>
      </c>
      <c r="B91" s="47" t="s">
        <v>159</v>
      </c>
      <c r="C91" s="48" t="s">
        <v>15</v>
      </c>
      <c r="D91" s="46">
        <v>2</v>
      </c>
    </row>
    <row r="92" spans="1:4" ht="42" customHeight="1">
      <c r="A92" s="43">
        <v>58</v>
      </c>
      <c r="B92" s="47" t="s">
        <v>160</v>
      </c>
      <c r="C92" s="48" t="s">
        <v>15</v>
      </c>
      <c r="D92" s="46">
        <v>3</v>
      </c>
    </row>
    <row r="93" spans="1:4" ht="42" customHeight="1">
      <c r="A93" s="43">
        <v>59</v>
      </c>
      <c r="B93" s="47" t="s">
        <v>161</v>
      </c>
      <c r="C93" s="48" t="s">
        <v>15</v>
      </c>
      <c r="D93" s="46">
        <v>2</v>
      </c>
    </row>
    <row r="94" spans="1:4" ht="42" customHeight="1">
      <c r="A94" s="43">
        <v>60</v>
      </c>
      <c r="B94" s="47" t="s">
        <v>162</v>
      </c>
      <c r="C94" s="48" t="s">
        <v>15</v>
      </c>
      <c r="D94" s="46">
        <v>130</v>
      </c>
    </row>
    <row r="95" spans="1:4" ht="42" customHeight="1">
      <c r="A95" s="43">
        <v>61</v>
      </c>
      <c r="B95" s="47" t="s">
        <v>163</v>
      </c>
      <c r="C95" s="48" t="s">
        <v>15</v>
      </c>
      <c r="D95" s="46">
        <v>8</v>
      </c>
    </row>
    <row r="96" spans="1:4" ht="42" customHeight="1">
      <c r="A96" s="43">
        <v>62</v>
      </c>
      <c r="B96" s="63" t="s">
        <v>179</v>
      </c>
      <c r="C96" s="48"/>
      <c r="D96" s="19"/>
    </row>
    <row r="97" spans="1:4" ht="38.25" customHeight="1">
      <c r="A97" s="43">
        <v>63</v>
      </c>
      <c r="B97" s="47" t="s">
        <v>164</v>
      </c>
      <c r="C97" s="48" t="s">
        <v>166</v>
      </c>
      <c r="D97" s="46" t="s">
        <v>165</v>
      </c>
    </row>
    <row r="98" spans="1:4" ht="63.75" customHeight="1">
      <c r="A98" s="43">
        <v>64</v>
      </c>
      <c r="B98" s="47" t="s">
        <v>167</v>
      </c>
      <c r="C98" s="48" t="s">
        <v>25</v>
      </c>
      <c r="D98" s="46" t="s">
        <v>168</v>
      </c>
    </row>
    <row r="99" spans="1:4" ht="118.5" customHeight="1">
      <c r="A99" s="43">
        <v>65</v>
      </c>
      <c r="B99" s="47" t="s">
        <v>225</v>
      </c>
      <c r="C99" s="48" t="s">
        <v>15</v>
      </c>
      <c r="D99" s="46">
        <v>1</v>
      </c>
    </row>
    <row r="100" spans="1:4" ht="87" customHeight="1">
      <c r="A100" s="43">
        <v>66</v>
      </c>
      <c r="B100" s="47" t="s">
        <v>181</v>
      </c>
      <c r="C100" s="48" t="s">
        <v>16</v>
      </c>
      <c r="D100" s="46">
        <v>5</v>
      </c>
    </row>
    <row r="101" spans="1:4" ht="69" customHeight="1">
      <c r="A101" s="43">
        <v>67</v>
      </c>
      <c r="B101" s="47" t="s">
        <v>182</v>
      </c>
      <c r="C101" s="48" t="s">
        <v>16</v>
      </c>
      <c r="D101" s="46">
        <v>5.3</v>
      </c>
    </row>
    <row r="102" spans="1:4" ht="58.5" customHeight="1">
      <c r="A102" s="43">
        <v>68</v>
      </c>
      <c r="B102" s="47" t="s">
        <v>183</v>
      </c>
      <c r="C102" s="48" t="s">
        <v>16</v>
      </c>
      <c r="D102" s="46">
        <v>5.3</v>
      </c>
    </row>
    <row r="103" spans="1:4" ht="33" customHeight="1">
      <c r="A103" s="80" t="s">
        <v>224</v>
      </c>
      <c r="B103" s="78"/>
      <c r="C103" s="78"/>
      <c r="D103" s="79"/>
    </row>
    <row r="104" spans="1:4" ht="65.25" customHeight="1">
      <c r="A104" s="71" t="s">
        <v>184</v>
      </c>
      <c r="B104" s="72"/>
      <c r="C104" s="72"/>
      <c r="D104" s="73"/>
    </row>
    <row r="105" spans="1:4" ht="54" customHeight="1">
      <c r="A105" s="43">
        <v>69</v>
      </c>
      <c r="B105" s="44" t="s">
        <v>174</v>
      </c>
      <c r="C105" s="48" t="s">
        <v>173</v>
      </c>
      <c r="D105" s="57" t="s">
        <v>175</v>
      </c>
    </row>
    <row r="106" spans="1:4" ht="65.25" customHeight="1">
      <c r="A106" s="43">
        <v>70</v>
      </c>
      <c r="B106" s="12" t="s">
        <v>86</v>
      </c>
      <c r="C106" s="16" t="s">
        <v>6</v>
      </c>
      <c r="D106" s="57">
        <v>0.62</v>
      </c>
    </row>
    <row r="107" spans="1:4" ht="131.25" customHeight="1">
      <c r="A107" s="43">
        <v>71</v>
      </c>
      <c r="B107" s="12" t="s">
        <v>176</v>
      </c>
      <c r="C107" s="16" t="s">
        <v>13</v>
      </c>
      <c r="D107" s="57">
        <v>15.3</v>
      </c>
    </row>
    <row r="108" spans="1:4" ht="147.75" customHeight="1">
      <c r="A108" s="43">
        <v>72</v>
      </c>
      <c r="B108" s="12" t="s">
        <v>177</v>
      </c>
      <c r="C108" s="16" t="s">
        <v>13</v>
      </c>
      <c r="D108" s="57">
        <v>19.7</v>
      </c>
    </row>
    <row r="109" spans="1:4" ht="89.25" customHeight="1">
      <c r="A109" s="43">
        <v>73</v>
      </c>
      <c r="B109" s="12" t="s">
        <v>178</v>
      </c>
      <c r="C109" s="16" t="s">
        <v>13</v>
      </c>
      <c r="D109" s="57">
        <v>35</v>
      </c>
    </row>
    <row r="110" spans="1:4" ht="65.25" customHeight="1">
      <c r="A110" s="43">
        <v>74</v>
      </c>
      <c r="B110" s="12" t="s">
        <v>86</v>
      </c>
      <c r="C110" s="16" t="s">
        <v>6</v>
      </c>
      <c r="D110" s="57">
        <v>0.62</v>
      </c>
    </row>
    <row r="111" spans="1:4" ht="65.25" customHeight="1">
      <c r="A111" s="71" t="s">
        <v>186</v>
      </c>
      <c r="B111" s="72"/>
      <c r="C111" s="72"/>
      <c r="D111" s="73"/>
    </row>
    <row r="112" spans="1:4" ht="111" customHeight="1">
      <c r="A112" s="82" t="s">
        <v>190</v>
      </c>
      <c r="B112" s="83"/>
      <c r="C112" s="83"/>
      <c r="D112" s="84"/>
    </row>
    <row r="113" spans="1:4" ht="54" customHeight="1">
      <c r="A113" s="43">
        <v>75</v>
      </c>
      <c r="B113" s="44" t="s">
        <v>187</v>
      </c>
      <c r="C113" s="48" t="s">
        <v>173</v>
      </c>
      <c r="D113" s="57" t="s">
        <v>185</v>
      </c>
    </row>
    <row r="114" spans="1:4" ht="65.25" customHeight="1">
      <c r="A114" s="43">
        <v>76</v>
      </c>
      <c r="B114" s="12" t="s">
        <v>86</v>
      </c>
      <c r="C114" s="16" t="s">
        <v>6</v>
      </c>
      <c r="D114" s="57">
        <v>20.8</v>
      </c>
    </row>
    <row r="115" spans="1:4" ht="166.5" customHeight="1">
      <c r="A115" s="43">
        <v>77</v>
      </c>
      <c r="B115" s="12" t="s">
        <v>188</v>
      </c>
      <c r="C115" s="16" t="s">
        <v>13</v>
      </c>
      <c r="D115" s="57">
        <v>1181.2</v>
      </c>
    </row>
    <row r="116" spans="1:4" ht="90" customHeight="1">
      <c r="A116" s="43">
        <v>78</v>
      </c>
      <c r="B116" s="12" t="s">
        <v>189</v>
      </c>
      <c r="C116" s="16" t="s">
        <v>13</v>
      </c>
      <c r="D116" s="57">
        <v>1181.2</v>
      </c>
    </row>
    <row r="117" spans="1:4" ht="65.25" customHeight="1">
      <c r="A117" s="43">
        <v>79</v>
      </c>
      <c r="B117" s="12" t="s">
        <v>86</v>
      </c>
      <c r="C117" s="16" t="s">
        <v>6</v>
      </c>
      <c r="D117" s="57">
        <v>20.8</v>
      </c>
    </row>
    <row r="118" spans="1:4" ht="65.25" customHeight="1">
      <c r="A118" s="88" t="s">
        <v>223</v>
      </c>
      <c r="B118" s="89"/>
      <c r="C118" s="89"/>
      <c r="D118" s="90"/>
    </row>
    <row r="119" spans="1:4" ht="30" customHeight="1">
      <c r="A119" s="91" t="s">
        <v>228</v>
      </c>
      <c r="B119" s="92"/>
      <c r="C119" s="92"/>
      <c r="D119" s="93"/>
    </row>
    <row r="120" spans="1:4" ht="166.5" customHeight="1">
      <c r="A120" s="43">
        <v>80</v>
      </c>
      <c r="B120" s="12" t="s">
        <v>226</v>
      </c>
      <c r="C120" s="16" t="s">
        <v>13</v>
      </c>
      <c r="D120" s="57">
        <v>1216.2</v>
      </c>
    </row>
    <row r="121" spans="1:4" ht="90" customHeight="1">
      <c r="A121" s="43">
        <v>81</v>
      </c>
      <c r="B121" s="12" t="s">
        <v>227</v>
      </c>
      <c r="C121" s="16" t="s">
        <v>13</v>
      </c>
      <c r="D121" s="57">
        <v>1216.2</v>
      </c>
    </row>
    <row r="122" spans="1:4" ht="65.25" customHeight="1">
      <c r="A122" s="43">
        <v>82</v>
      </c>
      <c r="B122" s="12" t="s">
        <v>86</v>
      </c>
      <c r="C122" s="16" t="s">
        <v>6</v>
      </c>
      <c r="D122" s="57">
        <v>21.5</v>
      </c>
    </row>
    <row r="123" spans="1:4" ht="69" customHeight="1">
      <c r="A123" s="85" t="s">
        <v>213</v>
      </c>
      <c r="B123" s="86"/>
      <c r="C123" s="86"/>
      <c r="D123" s="87"/>
    </row>
    <row r="124" spans="1:4" ht="75" customHeight="1">
      <c r="A124" s="43">
        <v>83</v>
      </c>
      <c r="B124" s="12" t="s">
        <v>218</v>
      </c>
      <c r="C124" s="16" t="s">
        <v>91</v>
      </c>
      <c r="D124" s="57" t="s">
        <v>191</v>
      </c>
    </row>
    <row r="125" spans="1:4" ht="66" customHeight="1">
      <c r="A125" s="43">
        <v>84</v>
      </c>
      <c r="B125" s="12" t="s">
        <v>212</v>
      </c>
      <c r="C125" s="16" t="s">
        <v>91</v>
      </c>
      <c r="D125" s="57" t="s">
        <v>192</v>
      </c>
    </row>
    <row r="126" spans="1:4" ht="99" customHeight="1">
      <c r="A126" s="43">
        <v>85</v>
      </c>
      <c r="B126" s="12" t="s">
        <v>211</v>
      </c>
      <c r="C126" s="16" t="s">
        <v>91</v>
      </c>
      <c r="D126" s="57" t="s">
        <v>193</v>
      </c>
    </row>
    <row r="127" spans="1:4" ht="65.25" customHeight="1">
      <c r="A127" s="43">
        <v>86</v>
      </c>
      <c r="B127" s="12" t="s">
        <v>197</v>
      </c>
      <c r="C127" s="16" t="s">
        <v>43</v>
      </c>
      <c r="D127" s="57">
        <v>0.21</v>
      </c>
    </row>
    <row r="128" spans="1:4" ht="65.25" customHeight="1">
      <c r="A128" s="43">
        <v>87</v>
      </c>
      <c r="B128" s="12" t="s">
        <v>198</v>
      </c>
      <c r="C128" s="16" t="s">
        <v>43</v>
      </c>
      <c r="D128" s="57">
        <v>0.21</v>
      </c>
    </row>
    <row r="129" spans="1:4" ht="65.25" customHeight="1">
      <c r="A129" s="85" t="s">
        <v>231</v>
      </c>
      <c r="B129" s="86"/>
      <c r="C129" s="86"/>
      <c r="D129" s="87"/>
    </row>
    <row r="130" spans="1:4" ht="104.25" customHeight="1">
      <c r="A130" s="43">
        <v>88</v>
      </c>
      <c r="B130" s="12" t="s">
        <v>240</v>
      </c>
      <c r="C130" s="16" t="s">
        <v>241</v>
      </c>
      <c r="D130" s="57" t="s">
        <v>242</v>
      </c>
    </row>
    <row r="131" spans="1:4" ht="101.25" customHeight="1">
      <c r="A131" s="43">
        <v>89</v>
      </c>
      <c r="B131" s="12" t="s">
        <v>233</v>
      </c>
      <c r="C131" s="16" t="s">
        <v>232</v>
      </c>
      <c r="D131" s="57" t="s">
        <v>234</v>
      </c>
    </row>
    <row r="132" spans="1:4" ht="57" customHeight="1">
      <c r="A132" s="43">
        <v>90</v>
      </c>
      <c r="B132" s="12" t="s">
        <v>250</v>
      </c>
      <c r="C132" s="16" t="s">
        <v>229</v>
      </c>
      <c r="D132" s="57" t="s">
        <v>230</v>
      </c>
    </row>
    <row r="133" spans="1:4" ht="39" customHeight="1">
      <c r="A133" s="43">
        <v>91</v>
      </c>
      <c r="B133" s="12" t="s">
        <v>235</v>
      </c>
      <c r="C133" s="16" t="s">
        <v>236</v>
      </c>
      <c r="D133" s="57" t="s">
        <v>238</v>
      </c>
    </row>
    <row r="134" spans="1:4" ht="39" customHeight="1">
      <c r="A134" s="43">
        <v>92</v>
      </c>
      <c r="B134" s="12" t="s">
        <v>237</v>
      </c>
      <c r="C134" s="16" t="s">
        <v>236</v>
      </c>
      <c r="D134" s="57" t="s">
        <v>239</v>
      </c>
    </row>
    <row r="135" spans="1:4" ht="36.75" customHeight="1">
      <c r="A135" s="43">
        <v>93</v>
      </c>
      <c r="B135" s="12" t="s">
        <v>243</v>
      </c>
      <c r="C135" s="16" t="s">
        <v>15</v>
      </c>
      <c r="D135" s="57">
        <v>30</v>
      </c>
    </row>
    <row r="136" spans="1:4" ht="65.25" customHeight="1">
      <c r="A136" s="43">
        <v>94</v>
      </c>
      <c r="B136" s="12" t="s">
        <v>244</v>
      </c>
      <c r="C136" s="16" t="s">
        <v>246</v>
      </c>
      <c r="D136" s="57" t="s">
        <v>247</v>
      </c>
    </row>
    <row r="137" spans="1:4" ht="65.25" customHeight="1">
      <c r="A137" s="43">
        <v>95</v>
      </c>
      <c r="B137" s="12" t="s">
        <v>249</v>
      </c>
      <c r="C137" s="16" t="s">
        <v>246</v>
      </c>
      <c r="D137" s="57" t="s">
        <v>247</v>
      </c>
    </row>
    <row r="138" spans="1:4" ht="65.25" customHeight="1">
      <c r="A138" s="43">
        <v>96</v>
      </c>
      <c r="B138" s="12" t="s">
        <v>245</v>
      </c>
      <c r="C138" s="16" t="s">
        <v>30</v>
      </c>
      <c r="D138" s="57" t="s">
        <v>248</v>
      </c>
    </row>
    <row r="139" spans="1:4" ht="15.75" customHeight="1">
      <c r="A139" s="13"/>
      <c r="B139" s="13"/>
      <c r="C139" s="13"/>
      <c r="D139" s="13"/>
    </row>
    <row r="140" spans="1:4" ht="50.25" customHeight="1">
      <c r="A140" s="97" t="s">
        <v>199</v>
      </c>
      <c r="B140" s="97"/>
      <c r="C140" s="97"/>
      <c r="D140" s="97"/>
    </row>
    <row r="141" spans="1:4" ht="15.75" customHeight="1">
      <c r="A141" s="45"/>
      <c r="B141" s="49"/>
      <c r="C141" s="49"/>
      <c r="D141" s="49"/>
    </row>
    <row r="142" spans="1:4" ht="30.75" customHeight="1">
      <c r="A142" s="98" t="s">
        <v>87</v>
      </c>
      <c r="B142" s="98"/>
      <c r="C142" s="98"/>
      <c r="D142" s="98"/>
    </row>
    <row r="143" spans="1:4" ht="15.75" customHeight="1">
      <c r="A143" s="40"/>
      <c r="B143" s="50"/>
      <c r="C143" s="50"/>
      <c r="D143" s="50"/>
    </row>
    <row r="144" spans="1:4" ht="51" customHeight="1">
      <c r="A144" s="81" t="s">
        <v>14</v>
      </c>
      <c r="B144" s="81"/>
      <c r="C144" s="81"/>
      <c r="D144" s="81"/>
    </row>
    <row r="145" spans="1:4" ht="60.75" customHeight="1">
      <c r="A145" s="81" t="s">
        <v>7</v>
      </c>
      <c r="B145" s="81"/>
      <c r="C145" s="81"/>
      <c r="D145" s="81"/>
    </row>
    <row r="146" spans="1:4" ht="88.5" customHeight="1">
      <c r="A146" s="81" t="s">
        <v>22</v>
      </c>
      <c r="B146" s="81"/>
      <c r="C146" s="81"/>
      <c r="D146" s="81"/>
    </row>
    <row r="147" spans="1:4" ht="45" customHeight="1">
      <c r="A147" s="99" t="s">
        <v>89</v>
      </c>
      <c r="B147" s="99"/>
      <c r="C147" s="99"/>
      <c r="D147" s="99"/>
    </row>
    <row r="148" spans="1:4" ht="42" customHeight="1">
      <c r="A148" s="81" t="s">
        <v>8</v>
      </c>
      <c r="B148" s="81"/>
      <c r="C148" s="81"/>
      <c r="D148" s="81"/>
    </row>
    <row r="149" spans="1:4" ht="51.75" customHeight="1">
      <c r="A149" s="81" t="s">
        <v>97</v>
      </c>
      <c r="B149" s="81"/>
      <c r="C149" s="81"/>
      <c r="D149" s="81"/>
    </row>
    <row r="150" spans="1:4" ht="61.5" customHeight="1">
      <c r="A150" s="81" t="s">
        <v>37</v>
      </c>
      <c r="B150" s="81"/>
      <c r="C150" s="81"/>
      <c r="D150" s="81"/>
    </row>
    <row r="151" spans="1:4" ht="35.25" customHeight="1">
      <c r="A151" s="81" t="s">
        <v>20</v>
      </c>
      <c r="B151" s="81"/>
      <c r="C151" s="81"/>
      <c r="D151" s="81"/>
    </row>
    <row r="152" spans="1:4" ht="65.25" customHeight="1">
      <c r="A152" s="81" t="s">
        <v>9</v>
      </c>
      <c r="B152" s="81"/>
      <c r="C152" s="81"/>
      <c r="D152" s="81"/>
    </row>
    <row r="153" spans="1:4" ht="39" customHeight="1">
      <c r="A153" s="81" t="s">
        <v>10</v>
      </c>
      <c r="B153" s="81"/>
      <c r="C153" s="81"/>
      <c r="D153" s="81"/>
    </row>
    <row r="154" spans="1:4" ht="56.25" customHeight="1">
      <c r="A154" s="81" t="s">
        <v>21</v>
      </c>
      <c r="B154" s="81"/>
      <c r="C154" s="81"/>
      <c r="D154" s="81"/>
    </row>
    <row r="155" spans="1:4" ht="53.25" customHeight="1">
      <c r="A155" s="81" t="s">
        <v>11</v>
      </c>
      <c r="B155" s="81"/>
      <c r="C155" s="81"/>
      <c r="D155" s="81"/>
    </row>
    <row r="156" spans="1:4" ht="39" customHeight="1">
      <c r="A156" s="81" t="s">
        <v>26</v>
      </c>
      <c r="B156" s="81"/>
      <c r="C156" s="81"/>
      <c r="D156" s="81"/>
    </row>
    <row r="157" spans="1:4" ht="78" customHeight="1">
      <c r="A157" s="115" t="s">
        <v>90</v>
      </c>
      <c r="B157" s="115"/>
      <c r="C157" s="115"/>
      <c r="D157" s="115"/>
    </row>
    <row r="158" spans="1:4" ht="48" customHeight="1">
      <c r="A158" s="81" t="s">
        <v>27</v>
      </c>
      <c r="B158" s="81"/>
      <c r="C158" s="81"/>
      <c r="D158" s="81"/>
    </row>
    <row r="159" spans="1:4" ht="22.5" customHeight="1">
      <c r="A159" s="113" t="s">
        <v>36</v>
      </c>
      <c r="B159" s="113"/>
      <c r="C159" s="113"/>
      <c r="D159" s="113"/>
    </row>
    <row r="160" spans="1:4" ht="126.75" customHeight="1">
      <c r="A160" s="114" t="s">
        <v>28</v>
      </c>
      <c r="B160" s="114"/>
      <c r="C160" s="114"/>
      <c r="D160" s="114"/>
    </row>
    <row r="161" spans="1:4" ht="42" customHeight="1">
      <c r="A161" s="81" t="s">
        <v>95</v>
      </c>
      <c r="B161" s="81"/>
      <c r="C161" s="81"/>
      <c r="D161" s="81"/>
    </row>
    <row r="162" spans="1:4" ht="43.5" customHeight="1">
      <c r="A162" s="81" t="s">
        <v>96</v>
      </c>
      <c r="B162" s="81"/>
      <c r="C162" s="81"/>
      <c r="D162" s="81"/>
    </row>
    <row r="163" spans="1:4" ht="53.25" customHeight="1">
      <c r="A163" s="81" t="s">
        <v>39</v>
      </c>
      <c r="B163" s="81"/>
      <c r="C163" s="81"/>
      <c r="D163" s="81"/>
    </row>
    <row r="164" spans="1:4" ht="37.5" customHeight="1">
      <c r="A164" s="115" t="s">
        <v>93</v>
      </c>
      <c r="B164" s="115"/>
      <c r="C164" s="115"/>
      <c r="D164" s="115"/>
    </row>
    <row r="165" spans="1:4" ht="43.5" customHeight="1">
      <c r="A165" s="113" t="s">
        <v>40</v>
      </c>
      <c r="B165" s="113"/>
      <c r="C165" s="113"/>
      <c r="D165" s="113"/>
    </row>
    <row r="166" spans="1:4" ht="66.75" customHeight="1">
      <c r="A166" s="115" t="s">
        <v>29</v>
      </c>
      <c r="B166" s="115"/>
      <c r="C166" s="115"/>
      <c r="D166" s="115"/>
    </row>
    <row r="167" spans="1:4" ht="78.75" customHeight="1">
      <c r="A167" s="114" t="s">
        <v>33</v>
      </c>
      <c r="B167" s="114"/>
      <c r="C167" s="114"/>
      <c r="D167" s="114"/>
    </row>
    <row r="168" spans="1:4" ht="70.5" customHeight="1">
      <c r="A168" s="114" t="s">
        <v>41</v>
      </c>
      <c r="B168" s="114"/>
      <c r="C168" s="114"/>
      <c r="D168" s="114"/>
    </row>
    <row r="169" spans="1:4" ht="47.25" customHeight="1">
      <c r="A169" s="116" t="s">
        <v>42</v>
      </c>
      <c r="B169" s="116"/>
      <c r="C169" s="116"/>
      <c r="D169" s="116"/>
    </row>
    <row r="170" spans="1:4" ht="48" customHeight="1">
      <c r="A170" s="114" t="s">
        <v>38</v>
      </c>
      <c r="B170" s="114"/>
      <c r="C170" s="114"/>
      <c r="D170" s="114"/>
    </row>
    <row r="171" spans="1:4" ht="102" customHeight="1">
      <c r="A171" s="81" t="s">
        <v>200</v>
      </c>
      <c r="B171" s="81"/>
      <c r="C171" s="81"/>
      <c r="D171" s="81"/>
    </row>
    <row r="174" spans="1:4" ht="24" customHeight="1"/>
    <row r="175" spans="1:4" ht="35.25" customHeight="1"/>
    <row r="176" spans="1:4" ht="36" customHeight="1"/>
    <row r="177" spans="1:10" ht="35.25" customHeight="1"/>
    <row r="178" spans="1:10" ht="31.5" customHeight="1"/>
    <row r="179" spans="1:10" ht="28.5" customHeight="1"/>
    <row r="181" spans="1:10" ht="20.25" customHeight="1"/>
    <row r="186" spans="1:10" ht="20.25" customHeight="1">
      <c r="E186" s="4"/>
      <c r="F186" s="4"/>
      <c r="G186" s="4"/>
      <c r="H186" s="4"/>
      <c r="I186" s="4"/>
      <c r="J186" s="4"/>
    </row>
    <row r="187" spans="1:10" ht="21.75" customHeight="1">
      <c r="E187" s="4"/>
      <c r="F187" s="4"/>
      <c r="G187" s="4"/>
      <c r="H187" s="4"/>
      <c r="I187" s="4"/>
      <c r="J187" s="4"/>
    </row>
    <row r="188" spans="1:10" s="6" customFormat="1" ht="53.25" customHeight="1">
      <c r="A188" s="10"/>
      <c r="B188" s="51"/>
      <c r="C188" s="2"/>
      <c r="D188" s="7"/>
      <c r="E188" s="5"/>
      <c r="F188" s="5"/>
      <c r="G188" s="5"/>
      <c r="H188" s="5"/>
      <c r="I188" s="5"/>
      <c r="J188" s="5"/>
    </row>
    <row r="189" spans="1:10" s="6" customFormat="1" ht="44.25" customHeight="1">
      <c r="A189" s="10"/>
      <c r="B189" s="51"/>
      <c r="C189" s="2"/>
      <c r="D189" s="7"/>
      <c r="E189" s="5"/>
      <c r="F189" s="5"/>
      <c r="G189" s="5"/>
      <c r="H189" s="5"/>
      <c r="I189" s="5"/>
      <c r="J189" s="5"/>
    </row>
    <row r="190" spans="1:10" s="6" customFormat="1" ht="89.25" customHeight="1">
      <c r="A190" s="10"/>
      <c r="B190" s="51"/>
      <c r="C190" s="2"/>
      <c r="D190" s="7"/>
      <c r="E190" s="5"/>
      <c r="F190" s="5"/>
      <c r="G190" s="5"/>
      <c r="H190" s="5"/>
      <c r="I190" s="5"/>
      <c r="J190" s="5"/>
    </row>
    <row r="191" spans="1:10" s="6" customFormat="1" ht="54" customHeight="1">
      <c r="A191" s="10"/>
      <c r="B191" s="51"/>
      <c r="C191" s="2"/>
      <c r="D191" s="7"/>
      <c r="E191" s="5"/>
      <c r="F191" s="5"/>
      <c r="G191" s="5"/>
      <c r="H191" s="5"/>
      <c r="I191" s="5"/>
      <c r="J191" s="5"/>
    </row>
    <row r="192" spans="1:10" s="6" customFormat="1" ht="35.25" customHeight="1">
      <c r="A192" s="10"/>
      <c r="B192" s="51"/>
      <c r="C192" s="2"/>
      <c r="D192" s="7"/>
      <c r="E192" s="5"/>
      <c r="F192" s="5"/>
      <c r="G192" s="5"/>
      <c r="H192" s="5"/>
      <c r="I192" s="5"/>
      <c r="J192" s="5"/>
    </row>
    <row r="193" spans="1:10" s="6" customFormat="1" ht="94.5" customHeight="1">
      <c r="A193" s="10"/>
      <c r="B193" s="51"/>
      <c r="C193" s="2"/>
      <c r="D193" s="7"/>
      <c r="E193" s="5"/>
      <c r="F193" s="5"/>
      <c r="G193" s="5"/>
      <c r="H193" s="5"/>
      <c r="I193" s="5"/>
      <c r="J193" s="5"/>
    </row>
    <row r="194" spans="1:10" s="6" customFormat="1" ht="37.5" customHeight="1">
      <c r="A194" s="10"/>
      <c r="B194" s="51"/>
      <c r="C194" s="2"/>
      <c r="D194" s="7"/>
      <c r="E194" s="5"/>
      <c r="F194" s="5"/>
      <c r="G194" s="5"/>
      <c r="H194" s="5"/>
      <c r="I194" s="5"/>
      <c r="J194" s="5"/>
    </row>
    <row r="195" spans="1:10" s="6" customFormat="1" ht="66" customHeight="1">
      <c r="A195" s="10"/>
      <c r="B195" s="51"/>
      <c r="C195" s="2"/>
      <c r="D195" s="7"/>
      <c r="E195" s="5"/>
      <c r="F195" s="5"/>
      <c r="G195" s="5"/>
      <c r="H195" s="5"/>
      <c r="I195" s="5"/>
      <c r="J195" s="5"/>
    </row>
    <row r="196" spans="1:10" s="6" customFormat="1" ht="34.5" customHeight="1">
      <c r="A196" s="10"/>
      <c r="B196" s="51"/>
      <c r="C196" s="2"/>
      <c r="D196" s="7"/>
      <c r="E196" s="5"/>
      <c r="F196" s="5"/>
      <c r="G196" s="5"/>
      <c r="H196" s="5"/>
      <c r="I196" s="5"/>
      <c r="J196" s="5"/>
    </row>
    <row r="197" spans="1:10" s="6" customFormat="1" ht="51" customHeight="1">
      <c r="A197" s="10"/>
      <c r="B197" s="51"/>
      <c r="C197" s="2"/>
      <c r="D197" s="7"/>
      <c r="E197" s="5"/>
      <c r="F197" s="5"/>
      <c r="G197" s="5"/>
      <c r="H197" s="5"/>
      <c r="I197" s="5"/>
      <c r="J197" s="5"/>
    </row>
    <row r="198" spans="1:10" s="6" customFormat="1" ht="28.5" customHeight="1">
      <c r="A198" s="10"/>
      <c r="B198" s="51"/>
      <c r="C198" s="2"/>
      <c r="D198" s="7"/>
      <c r="E198" s="5"/>
      <c r="F198" s="5"/>
      <c r="G198" s="5"/>
      <c r="H198" s="5"/>
      <c r="I198" s="5"/>
      <c r="J198" s="5"/>
    </row>
    <row r="199" spans="1:10" s="6" customFormat="1" ht="28.5" customHeight="1">
      <c r="A199" s="10"/>
      <c r="B199" s="51"/>
      <c r="C199" s="2"/>
      <c r="D199" s="7"/>
      <c r="E199" s="5"/>
      <c r="F199" s="5"/>
      <c r="G199" s="5"/>
      <c r="H199" s="5"/>
      <c r="I199" s="5"/>
      <c r="J199" s="5"/>
    </row>
    <row r="200" spans="1:10" s="6" customFormat="1" ht="52.5" customHeight="1">
      <c r="A200" s="10"/>
      <c r="B200" s="51"/>
      <c r="C200" s="2"/>
      <c r="D200" s="7"/>
      <c r="E200" s="5"/>
      <c r="F200" s="5"/>
      <c r="G200" s="5"/>
      <c r="H200" s="5"/>
      <c r="I200" s="5"/>
      <c r="J200" s="5"/>
    </row>
    <row r="201" spans="1:10" s="6" customFormat="1" ht="20.25" customHeight="1">
      <c r="A201" s="10"/>
      <c r="B201" s="51"/>
      <c r="C201" s="2"/>
      <c r="D201" s="7"/>
      <c r="E201" s="5"/>
      <c r="F201" s="5"/>
      <c r="G201" s="5"/>
      <c r="H201" s="5"/>
      <c r="I201" s="5"/>
      <c r="J201" s="5"/>
    </row>
    <row r="202" spans="1:10" s="6" customFormat="1" ht="136.5" customHeight="1">
      <c r="A202" s="10"/>
      <c r="B202" s="51"/>
      <c r="C202" s="2"/>
      <c r="D202" s="7"/>
      <c r="E202" s="5"/>
      <c r="F202" s="5"/>
      <c r="G202" s="5"/>
      <c r="H202" s="5"/>
      <c r="I202" s="5"/>
      <c r="J202" s="5"/>
    </row>
    <row r="203" spans="1:10" s="6" customFormat="1" ht="24.75" customHeight="1">
      <c r="A203" s="10"/>
      <c r="B203" s="51"/>
      <c r="C203" s="2"/>
      <c r="D203" s="7"/>
      <c r="E203" s="5"/>
      <c r="F203" s="5"/>
      <c r="G203" s="5"/>
      <c r="H203" s="5"/>
      <c r="I203" s="5"/>
      <c r="J203" s="5"/>
    </row>
    <row r="204" spans="1:10" s="6" customFormat="1" ht="66" customHeight="1">
      <c r="A204" s="10"/>
      <c r="B204" s="51"/>
      <c r="C204" s="2"/>
      <c r="D204" s="7"/>
      <c r="E204" s="5"/>
      <c r="F204" s="5"/>
      <c r="G204" s="5"/>
      <c r="H204" s="5"/>
      <c r="I204" s="5"/>
      <c r="J204" s="5"/>
    </row>
    <row r="205" spans="1:10" s="6" customFormat="1" ht="112.5" customHeight="1">
      <c r="A205" s="10"/>
      <c r="B205" s="51"/>
      <c r="C205" s="2"/>
      <c r="D205" s="7"/>
      <c r="E205" s="5"/>
      <c r="F205" s="5"/>
      <c r="G205" s="5"/>
      <c r="H205" s="5"/>
      <c r="I205" s="5"/>
      <c r="J205" s="5"/>
    </row>
    <row r="206" spans="1:10" s="6" customFormat="1" ht="46.5" customHeight="1">
      <c r="A206" s="10"/>
      <c r="B206" s="51"/>
      <c r="C206" s="2"/>
      <c r="D206" s="7"/>
      <c r="E206" s="5"/>
      <c r="F206" s="5"/>
      <c r="G206" s="5"/>
      <c r="H206" s="5"/>
      <c r="I206" s="5"/>
      <c r="J206" s="5"/>
    </row>
    <row r="207" spans="1:10" s="6" customFormat="1" ht="142.5" customHeight="1">
      <c r="A207" s="10"/>
      <c r="B207" s="51"/>
      <c r="C207" s="2"/>
      <c r="D207" s="7"/>
      <c r="E207" s="5"/>
      <c r="F207" s="5"/>
      <c r="G207" s="5"/>
      <c r="H207" s="5"/>
      <c r="I207" s="5"/>
      <c r="J207" s="5"/>
    </row>
    <row r="208" spans="1:10" s="6" customFormat="1" ht="54.75" customHeight="1">
      <c r="A208" s="10"/>
      <c r="B208" s="51"/>
      <c r="C208" s="2"/>
      <c r="D208" s="7"/>
      <c r="E208" s="5"/>
      <c r="F208" s="5"/>
      <c r="G208" s="5"/>
      <c r="H208" s="5"/>
      <c r="I208" s="5"/>
      <c r="J208" s="5"/>
    </row>
    <row r="209" spans="1:10" s="6" customFormat="1" ht="129.75" customHeight="1">
      <c r="A209" s="10"/>
      <c r="B209" s="51"/>
      <c r="C209" s="2"/>
      <c r="D209" s="7"/>
      <c r="E209" s="5"/>
      <c r="F209" s="5"/>
      <c r="G209" s="5"/>
      <c r="H209" s="5"/>
      <c r="I209" s="5"/>
      <c r="J209" s="5"/>
    </row>
    <row r="210" spans="1:10" s="6" customFormat="1" ht="49.5" customHeight="1">
      <c r="A210" s="10"/>
      <c r="B210" s="51"/>
      <c r="C210" s="2"/>
      <c r="D210" s="7"/>
      <c r="E210" s="5"/>
      <c r="F210" s="5"/>
      <c r="G210" s="5"/>
      <c r="H210" s="5"/>
      <c r="I210" s="5"/>
      <c r="J210" s="5"/>
    </row>
    <row r="211" spans="1:10" s="6" customFormat="1" ht="9.75" customHeight="1">
      <c r="A211" s="10"/>
      <c r="B211" s="51"/>
      <c r="C211" s="2"/>
      <c r="D211" s="7"/>
      <c r="E211" s="5"/>
      <c r="F211" s="5"/>
      <c r="G211" s="5"/>
      <c r="H211" s="5"/>
      <c r="I211" s="5"/>
      <c r="J211" s="5"/>
    </row>
    <row r="212" spans="1:10" s="6" customFormat="1" ht="15.75" customHeight="1">
      <c r="A212" s="10"/>
      <c r="B212" s="51"/>
      <c r="C212" s="2"/>
      <c r="D212" s="7"/>
      <c r="E212" s="5"/>
      <c r="F212" s="5"/>
      <c r="G212" s="5"/>
      <c r="H212" s="5"/>
      <c r="I212" s="5"/>
      <c r="J212" s="5"/>
    </row>
  </sheetData>
  <autoFilter ref="A20:E165" xr:uid="{00000000-0009-0000-0000-000000000000}"/>
  <mergeCells count="63">
    <mergeCell ref="A171:D171"/>
    <mergeCell ref="A164:D164"/>
    <mergeCell ref="A157:D157"/>
    <mergeCell ref="A159:D159"/>
    <mergeCell ref="A161:D161"/>
    <mergeCell ref="A170:D170"/>
    <mergeCell ref="A165:D165"/>
    <mergeCell ref="A166:D166"/>
    <mergeCell ref="A168:D168"/>
    <mergeCell ref="A160:D160"/>
    <mergeCell ref="A167:D167"/>
    <mergeCell ref="A169:D169"/>
    <mergeCell ref="A162:D162"/>
    <mergeCell ref="A163:D163"/>
    <mergeCell ref="A10:D10"/>
    <mergeCell ref="A12:D12"/>
    <mergeCell ref="A24:D24"/>
    <mergeCell ref="A26:D26"/>
    <mergeCell ref="A156:D156"/>
    <mergeCell ref="A4:D4"/>
    <mergeCell ref="A5:D5"/>
    <mergeCell ref="A6:D6"/>
    <mergeCell ref="A7:D7"/>
    <mergeCell ref="A8:D8"/>
    <mergeCell ref="A13:D13"/>
    <mergeCell ref="A15:D15"/>
    <mergeCell ref="A17:D17"/>
    <mergeCell ref="A18:D18"/>
    <mergeCell ref="A30:D30"/>
    <mergeCell ref="A22:D22"/>
    <mergeCell ref="A23:D23"/>
    <mergeCell ref="A21:D21"/>
    <mergeCell ref="A140:D140"/>
    <mergeCell ref="A158:D158"/>
    <mergeCell ref="A150:D150"/>
    <mergeCell ref="A154:D154"/>
    <mergeCell ref="A142:D142"/>
    <mergeCell ref="A144:D144"/>
    <mergeCell ref="A145:D145"/>
    <mergeCell ref="A148:D148"/>
    <mergeCell ref="A151:D151"/>
    <mergeCell ref="A152:D152"/>
    <mergeCell ref="A153:D153"/>
    <mergeCell ref="A146:D146"/>
    <mergeCell ref="A147:D147"/>
    <mergeCell ref="A155:D155"/>
    <mergeCell ref="A149:D149"/>
    <mergeCell ref="A111:D111"/>
    <mergeCell ref="A112:D112"/>
    <mergeCell ref="A123:D123"/>
    <mergeCell ref="A71:D71"/>
    <mergeCell ref="A118:D118"/>
    <mergeCell ref="A119:D119"/>
    <mergeCell ref="A129:D129"/>
    <mergeCell ref="A31:D31"/>
    <mergeCell ref="A83:D83"/>
    <mergeCell ref="A62:D62"/>
    <mergeCell ref="A79:D79"/>
    <mergeCell ref="A104:D104"/>
    <mergeCell ref="A38:D38"/>
    <mergeCell ref="A39:D39"/>
    <mergeCell ref="A47:D47"/>
    <mergeCell ref="A103:D103"/>
  </mergeCells>
  <pageMargins left="0.59055118110236227" right="0.31496062992125984" top="0.51181102362204722" bottom="0.6692913385826772" header="0.35433070866141736" footer="0.43307086614173229"/>
  <pageSetup paperSize="9" scale="63" orientation="portrait" r:id="rId1"/>
  <headerFooter alignWithMargins="0">
    <oddHeader>&amp;LЦентр ГРАНД</oddHeader>
    <oddFooter>&amp;RСтраница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I2"/>
  <sheetViews>
    <sheetView view="pageBreakPreview" zoomScale="85" zoomScaleNormal="100" zoomScaleSheetLayoutView="85" workbookViewId="0">
      <selection activeCell="L12" sqref="L12"/>
    </sheetView>
  </sheetViews>
  <sheetFormatPr defaultRowHeight="12.5"/>
  <sheetData>
    <row r="2" spans="3:9" ht="40" customHeight="1">
      <c r="C2" s="156" t="s">
        <v>258</v>
      </c>
      <c r="D2" s="157"/>
      <c r="E2" s="157"/>
      <c r="F2" s="157"/>
      <c r="G2" s="157"/>
      <c r="H2" s="157"/>
      <c r="I2" s="157"/>
    </row>
  </sheetData>
  <mergeCells count="1">
    <mergeCell ref="C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
  <sheetViews>
    <sheetView zoomScale="115" zoomScaleNormal="115" workbookViewId="0">
      <selection activeCell="W5" sqref="W5"/>
    </sheetView>
  </sheetViews>
  <sheetFormatPr defaultColWidth="9.1796875" defaultRowHeight="10.5"/>
  <cols>
    <col min="1" max="1" width="2.81640625" style="22" customWidth="1"/>
    <col min="2" max="2" width="28.1796875" style="22" bestFit="1" customWidth="1"/>
    <col min="3" max="3" width="9.81640625" style="22" bestFit="1" customWidth="1"/>
    <col min="4" max="5" width="9.81640625" style="22" customWidth="1"/>
    <col min="6" max="6" width="8.54296875" style="22" customWidth="1"/>
    <col min="7" max="7" width="9.1796875" style="22"/>
    <col min="8" max="8" width="12" style="22" bestFit="1" customWidth="1"/>
    <col min="9" max="9" width="14.81640625" style="22" bestFit="1" customWidth="1"/>
    <col min="10" max="18" width="2" style="22" bestFit="1" customWidth="1"/>
    <col min="19" max="37" width="2.81640625" style="22" bestFit="1" customWidth="1"/>
    <col min="38" max="44" width="2" style="22" bestFit="1" customWidth="1"/>
    <col min="45" max="16384" width="9.1796875" style="22"/>
  </cols>
  <sheetData>
    <row r="1" spans="1:44" ht="24.5" customHeight="1">
      <c r="X1" s="158" t="s">
        <v>259</v>
      </c>
      <c r="Y1" s="147"/>
      <c r="Z1" s="147"/>
      <c r="AA1" s="147"/>
      <c r="AB1" s="147"/>
      <c r="AC1" s="147"/>
      <c r="AD1" s="147"/>
      <c r="AE1" s="147"/>
      <c r="AF1" s="147"/>
      <c r="AG1" s="147"/>
      <c r="AH1" s="147"/>
      <c r="AI1" s="147"/>
      <c r="AJ1" s="147"/>
      <c r="AK1" s="147"/>
      <c r="AL1" s="147"/>
      <c r="AM1" s="147"/>
      <c r="AN1" s="147"/>
      <c r="AO1" s="147"/>
      <c r="AP1" s="147"/>
      <c r="AQ1" s="147"/>
      <c r="AR1" s="147"/>
    </row>
    <row r="4" spans="1:44" ht="15">
      <c r="A4" s="148" t="s">
        <v>46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row>
    <row r="6" spans="1:44" ht="14">
      <c r="B6" s="149" t="s">
        <v>47</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row>
    <row r="8" spans="1:44" ht="14">
      <c r="B8" s="149" t="s">
        <v>48</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row>
    <row r="10" spans="1:44" ht="14">
      <c r="A10" s="137" t="s">
        <v>49</v>
      </c>
      <c r="B10" s="129" t="s">
        <v>50</v>
      </c>
      <c r="C10" s="129" t="s">
        <v>51</v>
      </c>
      <c r="D10" s="137" t="s">
        <v>52</v>
      </c>
      <c r="E10" s="137" t="s">
        <v>53</v>
      </c>
      <c r="F10" s="127" t="s">
        <v>54</v>
      </c>
      <c r="G10" s="129" t="s">
        <v>55</v>
      </c>
      <c r="H10" s="129" t="s">
        <v>56</v>
      </c>
      <c r="I10" s="137" t="s">
        <v>57</v>
      </c>
      <c r="J10" s="138" t="s">
        <v>251</v>
      </c>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40"/>
      <c r="AL10" s="138" t="s">
        <v>252</v>
      </c>
      <c r="AM10" s="139"/>
      <c r="AN10" s="139"/>
      <c r="AO10" s="139"/>
      <c r="AP10" s="139"/>
      <c r="AQ10" s="139"/>
      <c r="AR10" s="140"/>
    </row>
    <row r="11" spans="1:44">
      <c r="A11" s="130"/>
      <c r="B11" s="130"/>
      <c r="C11" s="130"/>
      <c r="D11" s="146"/>
      <c r="E11" s="146"/>
      <c r="F11" s="128"/>
      <c r="G11" s="130"/>
      <c r="H11" s="130"/>
      <c r="I11" s="130"/>
      <c r="J11" s="23">
        <v>1</v>
      </c>
      <c r="K11" s="23">
        <v>2</v>
      </c>
      <c r="L11" s="23">
        <v>3</v>
      </c>
      <c r="M11" s="23">
        <v>4</v>
      </c>
      <c r="N11" s="23">
        <v>5</v>
      </c>
      <c r="O11" s="23">
        <v>6</v>
      </c>
      <c r="P11" s="23">
        <v>7</v>
      </c>
      <c r="Q11" s="23">
        <v>8</v>
      </c>
      <c r="R11" s="23">
        <v>9</v>
      </c>
      <c r="S11" s="23">
        <v>10</v>
      </c>
      <c r="T11" s="23">
        <v>11</v>
      </c>
      <c r="U11" s="23">
        <v>12</v>
      </c>
      <c r="V11" s="23">
        <v>13</v>
      </c>
      <c r="W11" s="23">
        <v>14</v>
      </c>
      <c r="X11" s="23">
        <v>15</v>
      </c>
      <c r="Y11" s="23">
        <v>16</v>
      </c>
      <c r="Z11" s="23">
        <v>17</v>
      </c>
      <c r="AA11" s="23">
        <v>18</v>
      </c>
      <c r="AB11" s="23">
        <v>19</v>
      </c>
      <c r="AC11" s="23">
        <v>20</v>
      </c>
      <c r="AD11" s="23">
        <v>21</v>
      </c>
      <c r="AE11" s="23">
        <v>22</v>
      </c>
      <c r="AF11" s="23">
        <v>23</v>
      </c>
      <c r="AG11" s="23">
        <v>24</v>
      </c>
      <c r="AH11" s="23">
        <v>25</v>
      </c>
      <c r="AI11" s="23">
        <v>26</v>
      </c>
      <c r="AJ11" s="23">
        <v>27</v>
      </c>
      <c r="AK11" s="23">
        <v>28</v>
      </c>
      <c r="AL11" s="23">
        <v>1</v>
      </c>
      <c r="AM11" s="23">
        <v>2</v>
      </c>
      <c r="AN11" s="23">
        <v>3</v>
      </c>
      <c r="AO11" s="23">
        <v>4</v>
      </c>
      <c r="AP11" s="23">
        <v>5</v>
      </c>
      <c r="AQ11" s="23">
        <v>6</v>
      </c>
      <c r="AR11" s="23">
        <v>7</v>
      </c>
    </row>
    <row r="12" spans="1:44">
      <c r="A12" s="24"/>
      <c r="B12" s="25" t="s">
        <v>58</v>
      </c>
      <c r="C12" s="26"/>
      <c r="D12" s="26"/>
      <c r="E12" s="26"/>
      <c r="F12" s="26"/>
      <c r="G12" s="27"/>
      <c r="H12" s="27"/>
      <c r="I12" s="28"/>
      <c r="J12" s="29"/>
      <c r="K12" s="29"/>
      <c r="L12" s="29"/>
      <c r="M12" s="29"/>
      <c r="N12" s="29"/>
      <c r="O12" s="29"/>
      <c r="P12" s="29"/>
      <c r="Q12" s="29"/>
      <c r="R12" s="29"/>
      <c r="S12" s="29"/>
      <c r="T12" s="29"/>
      <c r="U12" s="29"/>
      <c r="V12" s="29"/>
      <c r="W12" s="29"/>
      <c r="X12" s="29"/>
      <c r="Y12" s="29"/>
      <c r="Z12" s="29"/>
      <c r="AA12" s="29"/>
      <c r="AB12" s="29"/>
      <c r="AC12" s="29"/>
      <c r="AD12" s="30"/>
      <c r="AE12" s="24"/>
      <c r="AF12" s="24"/>
      <c r="AG12" s="24"/>
      <c r="AH12" s="24"/>
      <c r="AI12" s="24"/>
      <c r="AJ12" s="24"/>
      <c r="AK12" s="24"/>
      <c r="AL12" s="24"/>
      <c r="AM12" s="24"/>
      <c r="AN12" s="24"/>
      <c r="AO12" s="24"/>
      <c r="AP12" s="24"/>
      <c r="AQ12" s="24"/>
      <c r="AR12" s="24"/>
    </row>
    <row r="13" spans="1:44">
      <c r="A13" s="31">
        <v>1</v>
      </c>
      <c r="B13" s="24" t="s">
        <v>59</v>
      </c>
      <c r="C13" s="31"/>
      <c r="D13" s="31" t="s">
        <v>60</v>
      </c>
      <c r="E13" s="31" t="s">
        <v>61</v>
      </c>
      <c r="F13" s="31"/>
      <c r="G13" s="32"/>
      <c r="H13" s="32"/>
      <c r="I13" s="31"/>
      <c r="J13" s="33"/>
      <c r="K13" s="33"/>
      <c r="L13" s="33"/>
      <c r="M13" s="30"/>
      <c r="N13" s="30"/>
      <c r="O13" s="30"/>
      <c r="P13" s="30"/>
      <c r="Q13" s="30"/>
      <c r="R13" s="30"/>
      <c r="S13" s="30"/>
      <c r="T13" s="30"/>
      <c r="U13" s="30"/>
      <c r="V13" s="24"/>
      <c r="W13" s="24"/>
      <c r="X13" s="24"/>
      <c r="Y13" s="24"/>
      <c r="Z13" s="24"/>
      <c r="AA13" s="24"/>
      <c r="AB13" s="24"/>
      <c r="AC13" s="24"/>
      <c r="AD13" s="24"/>
      <c r="AE13" s="24"/>
      <c r="AF13" s="24"/>
      <c r="AG13" s="24"/>
      <c r="AH13" s="24"/>
      <c r="AI13" s="24"/>
      <c r="AJ13" s="24"/>
      <c r="AK13" s="24"/>
      <c r="AL13" s="24"/>
      <c r="AM13" s="24"/>
      <c r="AN13" s="24"/>
      <c r="AO13" s="24"/>
      <c r="AP13" s="24"/>
      <c r="AQ13" s="24"/>
      <c r="AR13" s="24"/>
    </row>
    <row r="14" spans="1:44">
      <c r="A14" s="31">
        <v>2</v>
      </c>
      <c r="B14" s="24" t="s">
        <v>62</v>
      </c>
      <c r="C14" s="31"/>
      <c r="D14" s="31"/>
      <c r="E14" s="31"/>
      <c r="F14" s="31"/>
      <c r="G14" s="32"/>
      <c r="H14" s="32"/>
      <c r="I14" s="31"/>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c r="A15" s="31">
        <v>3</v>
      </c>
      <c r="B15" s="24"/>
      <c r="C15" s="31"/>
      <c r="D15" s="31"/>
      <c r="E15" s="31"/>
      <c r="F15" s="31"/>
      <c r="G15" s="32"/>
      <c r="H15" s="32"/>
      <c r="I15" s="31"/>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6" spans="1:44">
      <c r="A16" s="31">
        <v>4</v>
      </c>
      <c r="B16" s="24"/>
      <c r="C16" s="31"/>
      <c r="D16" s="31"/>
      <c r="E16" s="31"/>
      <c r="F16" s="31"/>
      <c r="G16" s="32"/>
      <c r="H16" s="32"/>
      <c r="I16" s="31"/>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row>
    <row r="17" spans="1:44">
      <c r="A17" s="31">
        <v>5</v>
      </c>
      <c r="B17" s="24"/>
      <c r="C17" s="31"/>
      <c r="D17" s="31"/>
      <c r="E17" s="31"/>
      <c r="F17" s="31"/>
      <c r="G17" s="32"/>
      <c r="H17" s="32"/>
      <c r="I17" s="31"/>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1:44">
      <c r="A18" s="31">
        <v>6</v>
      </c>
      <c r="B18" s="24"/>
      <c r="C18" s="31"/>
      <c r="D18" s="31"/>
      <c r="E18" s="31"/>
      <c r="F18" s="31"/>
      <c r="G18" s="32"/>
      <c r="H18" s="32"/>
      <c r="I18" s="31"/>
      <c r="J18" s="24"/>
      <c r="K18" s="24"/>
      <c r="L18" s="24"/>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c r="A19" s="31">
        <v>7</v>
      </c>
      <c r="B19" s="24"/>
      <c r="C19" s="31"/>
      <c r="D19" s="31"/>
      <c r="E19" s="31"/>
      <c r="F19" s="31"/>
      <c r="G19" s="32"/>
      <c r="H19" s="32"/>
      <c r="I19" s="31"/>
      <c r="J19" s="24"/>
      <c r="K19" s="24"/>
      <c r="L19" s="24"/>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c r="A20" s="31">
        <v>8</v>
      </c>
      <c r="B20" s="24"/>
      <c r="C20" s="31"/>
      <c r="D20" s="31"/>
      <c r="E20" s="31"/>
      <c r="F20" s="31"/>
      <c r="G20" s="32"/>
      <c r="H20" s="32"/>
      <c r="I20" s="31"/>
      <c r="J20" s="24"/>
      <c r="K20" s="24"/>
      <c r="L20" s="24"/>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c r="A21" s="24"/>
      <c r="B21" s="28" t="s">
        <v>63</v>
      </c>
      <c r="C21" s="26"/>
      <c r="D21" s="26"/>
      <c r="E21" s="26"/>
      <c r="F21" s="26"/>
      <c r="G21" s="26"/>
      <c r="H21" s="26"/>
      <c r="I21" s="28"/>
      <c r="J21" s="24"/>
      <c r="K21" s="24"/>
      <c r="L21" s="24"/>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c r="A22" s="31">
        <v>1</v>
      </c>
      <c r="B22" s="24" t="s">
        <v>64</v>
      </c>
      <c r="C22" s="31"/>
      <c r="D22" s="31" t="s">
        <v>60</v>
      </c>
      <c r="E22" s="31" t="s">
        <v>61</v>
      </c>
      <c r="F22" s="31"/>
      <c r="G22" s="32"/>
      <c r="H22" s="32"/>
      <c r="I22" s="31"/>
      <c r="J22" s="24"/>
      <c r="K22" s="24"/>
      <c r="L22" s="24"/>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c r="A23" s="31">
        <v>2</v>
      </c>
      <c r="B23" s="24" t="s">
        <v>62</v>
      </c>
      <c r="C23" s="31"/>
      <c r="D23" s="31"/>
      <c r="E23" s="31"/>
      <c r="F23" s="31"/>
      <c r="G23" s="32"/>
      <c r="H23" s="32"/>
      <c r="I23" s="31"/>
      <c r="J23" s="24"/>
      <c r="K23" s="24"/>
      <c r="L23" s="24"/>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c r="A24" s="31">
        <v>3</v>
      </c>
      <c r="B24" s="24"/>
      <c r="C24" s="31"/>
      <c r="D24" s="31"/>
      <c r="E24" s="31"/>
      <c r="F24" s="31"/>
      <c r="G24" s="32"/>
      <c r="H24" s="32"/>
      <c r="I24" s="31"/>
      <c r="J24" s="24"/>
      <c r="K24" s="24"/>
      <c r="L24" s="24"/>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c r="A25" s="31">
        <v>4</v>
      </c>
      <c r="B25" s="24"/>
      <c r="C25" s="31"/>
      <c r="D25" s="31"/>
      <c r="E25" s="31"/>
      <c r="F25" s="31"/>
      <c r="G25" s="32"/>
      <c r="H25" s="32"/>
      <c r="I25" s="31"/>
      <c r="J25" s="24"/>
      <c r="K25" s="24"/>
      <c r="L25" s="24"/>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c r="A26" s="31">
        <v>5</v>
      </c>
      <c r="B26" s="24"/>
      <c r="C26" s="31"/>
      <c r="D26" s="31"/>
      <c r="E26" s="31"/>
      <c r="F26" s="31"/>
      <c r="G26" s="32"/>
      <c r="H26" s="32"/>
      <c r="I26" s="31"/>
      <c r="J26" s="24"/>
      <c r="K26" s="24"/>
      <c r="L26" s="24"/>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c r="A27" s="31"/>
      <c r="B27" s="28" t="s">
        <v>65</v>
      </c>
      <c r="C27" s="26"/>
      <c r="D27" s="26"/>
      <c r="E27" s="26"/>
      <c r="F27" s="26"/>
      <c r="G27" s="26"/>
      <c r="H27" s="26"/>
      <c r="I27" s="28">
        <v>1</v>
      </c>
      <c r="J27" s="24"/>
      <c r="K27" s="24"/>
      <c r="L27" s="24"/>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c r="A28" s="31">
        <v>1</v>
      </c>
      <c r="B28" s="24" t="s">
        <v>66</v>
      </c>
      <c r="C28" s="31"/>
      <c r="D28" s="31"/>
      <c r="E28" s="31"/>
      <c r="F28" s="31"/>
      <c r="G28" s="32"/>
      <c r="H28" s="32"/>
      <c r="I28" s="31">
        <v>1</v>
      </c>
      <c r="J28" s="24"/>
      <c r="K28" s="24"/>
      <c r="L28" s="24"/>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31" spans="1:44" ht="14">
      <c r="A31" s="34"/>
      <c r="B31" s="35"/>
      <c r="C31" s="35"/>
      <c r="D31" s="35"/>
      <c r="E31" s="35"/>
      <c r="F31" s="35"/>
      <c r="G31" s="35"/>
      <c r="H31" s="35"/>
      <c r="I31" s="117" t="s">
        <v>67</v>
      </c>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row>
    <row r="32" spans="1:44">
      <c r="I32" s="31" t="s">
        <v>68</v>
      </c>
      <c r="J32" s="30"/>
      <c r="K32" s="30"/>
      <c r="L32" s="30"/>
      <c r="M32" s="30"/>
      <c r="N32" s="30"/>
      <c r="O32" s="30"/>
      <c r="P32" s="30"/>
      <c r="Q32" s="30"/>
      <c r="R32" s="30"/>
      <c r="S32" s="131" t="s">
        <v>68</v>
      </c>
      <c r="T32" s="142"/>
      <c r="U32" s="132"/>
      <c r="V32" s="30"/>
      <c r="W32" s="30"/>
      <c r="X32" s="30"/>
      <c r="Y32" s="30"/>
      <c r="Z32" s="30"/>
      <c r="AA32" s="30"/>
      <c r="AB32" s="30"/>
      <c r="AC32" s="30"/>
      <c r="AD32" s="30"/>
      <c r="AE32" s="30"/>
      <c r="AF32" s="30"/>
      <c r="AG32" s="30"/>
      <c r="AH32" s="24"/>
      <c r="AI32" s="24"/>
      <c r="AJ32" s="24"/>
      <c r="AK32" s="24"/>
      <c r="AL32" s="24"/>
      <c r="AM32" s="24"/>
      <c r="AN32" s="24"/>
      <c r="AO32" s="24"/>
      <c r="AP32" s="24"/>
      <c r="AQ32" s="24"/>
      <c r="AR32" s="24"/>
    </row>
    <row r="33" spans="7:44">
      <c r="I33" s="31" t="s">
        <v>69</v>
      </c>
      <c r="J33" s="30"/>
      <c r="K33" s="30"/>
      <c r="L33" s="30"/>
      <c r="M33" s="30"/>
      <c r="N33" s="30"/>
      <c r="O33" s="30"/>
      <c r="P33" s="131" t="s">
        <v>70</v>
      </c>
      <c r="Q33" s="142"/>
      <c r="R33" s="132"/>
      <c r="S33" s="143"/>
      <c r="T33" s="144"/>
      <c r="U33" s="145"/>
      <c r="V33" s="30"/>
      <c r="W33" s="30"/>
      <c r="X33" s="30"/>
      <c r="Y33" s="30"/>
      <c r="Z33" s="30"/>
      <c r="AA33" s="30"/>
      <c r="AB33" s="30"/>
      <c r="AC33" s="30"/>
      <c r="AD33" s="30"/>
      <c r="AE33" s="30"/>
      <c r="AF33" s="30"/>
      <c r="AG33" s="30"/>
      <c r="AH33" s="24"/>
      <c r="AI33" s="24"/>
      <c r="AJ33" s="24"/>
      <c r="AK33" s="24"/>
      <c r="AL33" s="24"/>
      <c r="AM33" s="24"/>
      <c r="AN33" s="24"/>
      <c r="AO33" s="24"/>
      <c r="AP33" s="24"/>
      <c r="AQ33" s="24"/>
      <c r="AR33" s="24"/>
    </row>
    <row r="34" spans="7:44">
      <c r="I34" s="31" t="s">
        <v>71</v>
      </c>
      <c r="J34" s="24"/>
      <c r="K34" s="24"/>
      <c r="L34" s="24"/>
      <c r="M34" s="24"/>
      <c r="N34" s="24"/>
      <c r="O34" s="24"/>
      <c r="P34" s="143"/>
      <c r="Q34" s="144"/>
      <c r="R34" s="145"/>
      <c r="S34" s="143"/>
      <c r="T34" s="144"/>
      <c r="U34" s="145"/>
      <c r="V34" s="30"/>
      <c r="W34" s="30"/>
      <c r="X34" s="30"/>
      <c r="Y34" s="30"/>
      <c r="Z34" s="131" t="s">
        <v>72</v>
      </c>
      <c r="AA34" s="132"/>
      <c r="AB34" s="30"/>
      <c r="AC34" s="30"/>
      <c r="AD34" s="131" t="s">
        <v>71</v>
      </c>
      <c r="AE34" s="142"/>
      <c r="AF34" s="142"/>
      <c r="AG34" s="142"/>
      <c r="AH34" s="142"/>
      <c r="AI34" s="142"/>
      <c r="AJ34" s="132"/>
      <c r="AK34" s="24"/>
      <c r="AL34" s="24"/>
      <c r="AM34" s="24"/>
      <c r="AN34" s="24"/>
      <c r="AO34" s="24"/>
      <c r="AP34" s="24"/>
      <c r="AQ34" s="24"/>
      <c r="AR34" s="24"/>
    </row>
    <row r="35" spans="7:44">
      <c r="I35" s="31" t="s">
        <v>73</v>
      </c>
      <c r="J35" s="131" t="s">
        <v>74</v>
      </c>
      <c r="K35" s="142"/>
      <c r="L35" s="132"/>
      <c r="M35" s="131" t="s">
        <v>74</v>
      </c>
      <c r="N35" s="132"/>
      <c r="O35" s="30"/>
      <c r="P35" s="143"/>
      <c r="Q35" s="144"/>
      <c r="R35" s="145"/>
      <c r="S35" s="143"/>
      <c r="T35" s="144"/>
      <c r="U35" s="145"/>
      <c r="V35" s="135">
        <v>4</v>
      </c>
      <c r="W35" s="30"/>
      <c r="X35" s="30"/>
      <c r="Y35" s="30"/>
      <c r="Z35" s="143"/>
      <c r="AA35" s="145"/>
      <c r="AB35" s="131" t="s">
        <v>73</v>
      </c>
      <c r="AC35" s="132"/>
      <c r="AD35" s="143"/>
      <c r="AE35" s="144"/>
      <c r="AF35" s="144"/>
      <c r="AG35" s="144"/>
      <c r="AH35" s="144"/>
      <c r="AI35" s="144"/>
      <c r="AJ35" s="145"/>
      <c r="AK35" s="131" t="s">
        <v>74</v>
      </c>
      <c r="AL35" s="152"/>
      <c r="AM35" s="131" t="s">
        <v>74</v>
      </c>
      <c r="AN35" s="132"/>
      <c r="AO35" s="131" t="s">
        <v>74</v>
      </c>
      <c r="AP35" s="132"/>
      <c r="AQ35" s="24"/>
      <c r="AR35" s="24"/>
    </row>
    <row r="36" spans="7:44">
      <c r="I36" s="31" t="s">
        <v>75</v>
      </c>
      <c r="J36" s="133"/>
      <c r="K36" s="141"/>
      <c r="L36" s="134"/>
      <c r="M36" s="133"/>
      <c r="N36" s="134"/>
      <c r="O36" s="36">
        <v>2</v>
      </c>
      <c r="P36" s="133"/>
      <c r="Q36" s="141"/>
      <c r="R36" s="134"/>
      <c r="S36" s="133"/>
      <c r="T36" s="141"/>
      <c r="U36" s="134"/>
      <c r="V36" s="136"/>
      <c r="W36" s="30"/>
      <c r="X36" s="30"/>
      <c r="Y36" s="30"/>
      <c r="Z36" s="133"/>
      <c r="AA36" s="134"/>
      <c r="AB36" s="133"/>
      <c r="AC36" s="134"/>
      <c r="AD36" s="133"/>
      <c r="AE36" s="141"/>
      <c r="AF36" s="141"/>
      <c r="AG36" s="141"/>
      <c r="AH36" s="141"/>
      <c r="AI36" s="141"/>
      <c r="AJ36" s="134"/>
      <c r="AK36" s="153"/>
      <c r="AL36" s="154"/>
      <c r="AM36" s="133"/>
      <c r="AN36" s="134"/>
      <c r="AO36" s="133"/>
      <c r="AP36" s="134"/>
      <c r="AQ36" s="36">
        <v>2</v>
      </c>
      <c r="AR36" s="36">
        <v>2</v>
      </c>
    </row>
    <row r="38" spans="7:44" ht="14.5">
      <c r="G38" s="117" t="s">
        <v>76</v>
      </c>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row>
    <row r="39" spans="7:44" ht="14.5">
      <c r="G39" s="122" t="s">
        <v>253</v>
      </c>
      <c r="H39" s="123"/>
      <c r="I39" s="123"/>
      <c r="J39" s="119" t="s">
        <v>77</v>
      </c>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1"/>
      <c r="AI39" s="24"/>
      <c r="AJ39" s="24"/>
      <c r="AK39" s="24"/>
      <c r="AL39" s="24"/>
      <c r="AM39" s="24"/>
      <c r="AN39" s="24"/>
      <c r="AO39" s="24"/>
      <c r="AP39" s="24"/>
      <c r="AQ39" s="24"/>
      <c r="AR39" s="24"/>
    </row>
    <row r="40" spans="7:44" ht="14.5">
      <c r="G40" s="122" t="s">
        <v>254</v>
      </c>
      <c r="H40" s="123"/>
      <c r="I40" s="123"/>
      <c r="J40" s="124"/>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c r="AI40" s="24"/>
      <c r="AJ40" s="24"/>
      <c r="AK40" s="24"/>
      <c r="AL40" s="24"/>
      <c r="AM40" s="24"/>
      <c r="AN40" s="24"/>
      <c r="AO40" s="24"/>
      <c r="AP40" s="24"/>
      <c r="AQ40" s="24"/>
      <c r="AR40" s="24"/>
    </row>
    <row r="41" spans="7:44" ht="14.5">
      <c r="G41" s="122" t="s">
        <v>255</v>
      </c>
      <c r="H41" s="123"/>
      <c r="I41" s="123"/>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119" t="s">
        <v>78</v>
      </c>
      <c r="AJ41" s="120"/>
      <c r="AK41" s="120"/>
      <c r="AL41" s="120"/>
      <c r="AM41" s="120"/>
      <c r="AN41" s="120"/>
      <c r="AO41" s="120"/>
      <c r="AP41" s="120"/>
      <c r="AQ41" s="120"/>
      <c r="AR41" s="121"/>
    </row>
    <row r="42" spans="7:44" ht="14.5">
      <c r="G42" s="122" t="s">
        <v>256</v>
      </c>
      <c r="H42" s="123"/>
      <c r="I42" s="123"/>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119"/>
      <c r="AJ42" s="120"/>
      <c r="AK42" s="120"/>
      <c r="AL42" s="120"/>
      <c r="AM42" s="120"/>
      <c r="AN42" s="120"/>
      <c r="AO42" s="120"/>
      <c r="AP42" s="120"/>
      <c r="AQ42" s="120"/>
      <c r="AR42" s="121"/>
    </row>
    <row r="45" spans="7:44" ht="14.5">
      <c r="H45" s="117" t="s">
        <v>79</v>
      </c>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row>
    <row r="46" spans="7:44" ht="21">
      <c r="H46" s="31" t="s">
        <v>80</v>
      </c>
      <c r="I46" s="37" t="s">
        <v>81</v>
      </c>
      <c r="J46" s="38">
        <v>1</v>
      </c>
      <c r="K46" s="38">
        <v>2</v>
      </c>
      <c r="L46" s="38">
        <v>3</v>
      </c>
      <c r="M46" s="38">
        <v>4</v>
      </c>
      <c r="N46" s="38">
        <v>5</v>
      </c>
      <c r="O46" s="38">
        <v>6</v>
      </c>
      <c r="P46" s="38">
        <v>7</v>
      </c>
      <c r="Q46" s="38">
        <v>8</v>
      </c>
      <c r="R46" s="38">
        <v>9</v>
      </c>
      <c r="S46" s="38">
        <v>10</v>
      </c>
      <c r="T46" s="38">
        <v>11</v>
      </c>
      <c r="U46" s="38">
        <v>12</v>
      </c>
      <c r="V46" s="38">
        <v>13</v>
      </c>
      <c r="W46" s="38">
        <v>14</v>
      </c>
      <c r="X46" s="38">
        <v>15</v>
      </c>
      <c r="Y46" s="38">
        <v>16</v>
      </c>
      <c r="Z46" s="38">
        <v>17</v>
      </c>
      <c r="AA46" s="38">
        <v>18</v>
      </c>
      <c r="AB46" s="38">
        <v>19</v>
      </c>
      <c r="AC46" s="38">
        <v>20</v>
      </c>
      <c r="AD46" s="38">
        <v>21</v>
      </c>
      <c r="AE46" s="38">
        <v>22</v>
      </c>
      <c r="AF46" s="38">
        <v>23</v>
      </c>
      <c r="AG46" s="38">
        <v>24</v>
      </c>
      <c r="AH46" s="38">
        <v>25</v>
      </c>
      <c r="AI46" s="38">
        <v>26</v>
      </c>
      <c r="AJ46" s="38">
        <v>27</v>
      </c>
      <c r="AK46" s="38">
        <v>28</v>
      </c>
      <c r="AL46" s="38">
        <v>1</v>
      </c>
      <c r="AM46" s="38">
        <v>2</v>
      </c>
      <c r="AN46" s="38">
        <v>3</v>
      </c>
      <c r="AO46" s="38">
        <v>4</v>
      </c>
      <c r="AP46" s="38">
        <v>5</v>
      </c>
      <c r="AQ46" s="38">
        <v>6</v>
      </c>
      <c r="AR46" s="38">
        <v>7</v>
      </c>
    </row>
    <row r="47" spans="7:44">
      <c r="H47" s="31" t="s">
        <v>82</v>
      </c>
      <c r="I47" s="31">
        <v>15</v>
      </c>
      <c r="J47" s="39"/>
      <c r="K47" s="39"/>
      <c r="L47" s="39"/>
      <c r="M47" s="39"/>
      <c r="N47" s="39"/>
      <c r="O47" s="39"/>
      <c r="P47" s="24"/>
      <c r="Q47" s="24"/>
      <c r="R47" s="24"/>
      <c r="S47" s="24"/>
      <c r="T47" s="24"/>
      <c r="U47" s="24"/>
      <c r="V47" s="24"/>
      <c r="W47" s="24"/>
      <c r="X47" s="24"/>
      <c r="Y47" s="24"/>
      <c r="Z47" s="24"/>
      <c r="AA47" s="24"/>
      <c r="AB47" s="39"/>
      <c r="AC47" s="39"/>
      <c r="AD47" s="39"/>
      <c r="AE47" s="39"/>
      <c r="AF47" s="39"/>
      <c r="AG47" s="39"/>
      <c r="AH47" s="39"/>
      <c r="AI47" s="39"/>
      <c r="AJ47" s="39"/>
      <c r="AK47" s="24"/>
      <c r="AL47" s="24"/>
      <c r="AM47" s="24"/>
      <c r="AN47" s="24"/>
      <c r="AO47" s="24"/>
      <c r="AP47" s="24"/>
      <c r="AQ47" s="24"/>
      <c r="AR47" s="24"/>
    </row>
    <row r="48" spans="7:44">
      <c r="H48" s="31" t="s">
        <v>83</v>
      </c>
      <c r="I48" s="31">
        <v>10</v>
      </c>
      <c r="J48" s="24"/>
      <c r="K48" s="24"/>
      <c r="L48" s="24"/>
      <c r="M48" s="24"/>
      <c r="N48" s="24"/>
      <c r="O48" s="24"/>
      <c r="P48" s="39"/>
      <c r="Q48" s="39"/>
      <c r="R48" s="39"/>
      <c r="S48" s="39"/>
      <c r="T48" s="39"/>
      <c r="U48" s="39"/>
      <c r="V48" s="24"/>
      <c r="W48" s="24"/>
      <c r="X48" s="24"/>
      <c r="Y48" s="24"/>
      <c r="Z48" s="39"/>
      <c r="AA48" s="39"/>
      <c r="AB48" s="24"/>
      <c r="AC48" s="24"/>
      <c r="AD48" s="24"/>
      <c r="AE48" s="24"/>
      <c r="AF48" s="24"/>
      <c r="AG48" s="24"/>
      <c r="AH48" s="24"/>
      <c r="AI48" s="24"/>
      <c r="AJ48" s="24"/>
      <c r="AK48" s="24"/>
      <c r="AL48" s="24"/>
      <c r="AM48" s="24"/>
      <c r="AN48" s="24"/>
      <c r="AO48" s="39"/>
      <c r="AP48" s="39"/>
      <c r="AQ48" s="24"/>
      <c r="AR48" s="24"/>
    </row>
    <row r="49" spans="8:44">
      <c r="H49" s="31" t="s">
        <v>84</v>
      </c>
      <c r="I49" s="31">
        <v>1</v>
      </c>
      <c r="J49" s="24"/>
      <c r="K49" s="24"/>
      <c r="L49" s="24"/>
      <c r="M49" s="24"/>
      <c r="N49" s="24"/>
      <c r="O49" s="24"/>
      <c r="P49" s="24"/>
      <c r="Q49" s="24"/>
      <c r="R49" s="24"/>
      <c r="S49" s="24"/>
      <c r="T49" s="24"/>
      <c r="U49" s="24"/>
      <c r="V49" s="39"/>
      <c r="W49" s="24"/>
      <c r="X49" s="24"/>
      <c r="Y49" s="24"/>
      <c r="Z49" s="24"/>
      <c r="AA49" s="24"/>
      <c r="AB49" s="24"/>
      <c r="AC49" s="24"/>
      <c r="AD49" s="24"/>
      <c r="AE49" s="24"/>
      <c r="AF49" s="24"/>
      <c r="AG49" s="24"/>
      <c r="AH49" s="24"/>
      <c r="AI49" s="24"/>
      <c r="AJ49" s="24"/>
      <c r="AK49" s="24"/>
      <c r="AL49" s="24"/>
      <c r="AM49" s="24"/>
      <c r="AN49" s="24"/>
      <c r="AO49" s="24"/>
      <c r="AP49" s="24"/>
      <c r="AQ49" s="24"/>
      <c r="AR49" s="24"/>
    </row>
  </sheetData>
  <mergeCells count="37">
    <mergeCell ref="X1:AR1"/>
    <mergeCell ref="A4:AR4"/>
    <mergeCell ref="B6:AP6"/>
    <mergeCell ref="B8:AR8"/>
    <mergeCell ref="G38:AR38"/>
    <mergeCell ref="AL10:AR10"/>
    <mergeCell ref="AK35:AL36"/>
    <mergeCell ref="AM35:AN36"/>
    <mergeCell ref="A10:A11"/>
    <mergeCell ref="B10:B11"/>
    <mergeCell ref="C10:C11"/>
    <mergeCell ref="D10:D11"/>
    <mergeCell ref="E10:E11"/>
    <mergeCell ref="F10:F11"/>
    <mergeCell ref="G10:G11"/>
    <mergeCell ref="M35:N36"/>
    <mergeCell ref="V35:V36"/>
    <mergeCell ref="AB35:AC36"/>
    <mergeCell ref="I10:I11"/>
    <mergeCell ref="J10:AK10"/>
    <mergeCell ref="I31:AR31"/>
    <mergeCell ref="S32:U36"/>
    <mergeCell ref="P33:R36"/>
    <mergeCell ref="Z34:AA36"/>
    <mergeCell ref="AD34:AJ36"/>
    <mergeCell ref="J35:L36"/>
    <mergeCell ref="H10:H11"/>
    <mergeCell ref="AO35:AP36"/>
    <mergeCell ref="H45:AR45"/>
    <mergeCell ref="J39:AH39"/>
    <mergeCell ref="G41:I41"/>
    <mergeCell ref="AI41:AR41"/>
    <mergeCell ref="G42:I42"/>
    <mergeCell ref="AI42:AR42"/>
    <mergeCell ref="G40:I40"/>
    <mergeCell ref="J40:AH40"/>
    <mergeCell ref="G39:I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Нефтепр. АГЗУ-33</vt:lpstr>
      <vt:lpstr>прил.3.3. к ТЗ</vt:lpstr>
      <vt:lpstr>Прил. №3.4 к ТЗ</vt:lpstr>
      <vt:lpstr>'Нефтепр. АГЗУ-33'!Область_печати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Е.Г.</dc:creator>
  <cp:lastModifiedBy>Гулидова Мария Андреевна</cp:lastModifiedBy>
  <cp:lastPrinted>2024-03-12T08:10:09Z</cp:lastPrinted>
  <dcterms:created xsi:type="dcterms:W3CDTF">2002-02-11T05:58:42Z</dcterms:created>
  <dcterms:modified xsi:type="dcterms:W3CDTF">2024-11-15T07:23:58Z</dcterms:modified>
</cp:coreProperties>
</file>