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Нефтиса\Управление по региональной политике и социальным вопросам\Тендеры\2024\Белкамнефть\151124 КС 1\"/>
    </mc:Choice>
  </mc:AlternateContent>
  <xr:revisionPtr revIDLastSave="0" documentId="13_ncr:1_{CFA6AA8A-AC82-4AFA-94E6-A442F03DCA8A}" xr6:coauthVersionLast="47" xr6:coauthVersionMax="47" xr10:uidLastSave="{00000000-0000-0000-0000-000000000000}"/>
  <bookViews>
    <workbookView xWindow="-110" yWindow="-110" windowWidth="25820" windowHeight="14020" xr2:uid="{00000000-000D-0000-FFFF-FFFF00000000}"/>
  </bookViews>
  <sheets>
    <sheet name="Нефтепр. АГЗУ-33" sheetId="2" r:id="rId1"/>
    <sheet name="прил.3.3. к ТЗ" sheetId="5" r:id="rId2"/>
    <sheet name="Прил. №3.4 к ТЗ" sheetId="6" r:id="rId3"/>
  </sheets>
  <definedNames>
    <definedName name="_xlnm._FilterDatabase" localSheetId="0" hidden="1">'Нефтепр. АГЗУ-33'!$A$20:$E$165</definedName>
    <definedName name="Constr" localSheetId="0">'Нефтепр. АГЗУ-33'!#REF!</definedName>
    <definedName name="FOT" localSheetId="0">'Нефтепр. АГЗУ-33'!#REF!</definedName>
    <definedName name="Ind" localSheetId="0">'Нефтепр. АГЗУ-33'!#REF!</definedName>
    <definedName name="Obj" localSheetId="0">'Нефтепр. АГЗУ-33'!#REF!</definedName>
    <definedName name="Obosn" localSheetId="0">'Нефтепр. АГЗУ-33'!#REF!</definedName>
    <definedName name="SmPr" localSheetId="0">'Нефтепр. АГЗУ-33'!#REF!</definedName>
    <definedName name="_xlnm.Print_Area" localSheetId="0">'Нефтепр. АГЗУ-33'!$A$1:$D$171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 i="2" l="1"/>
  <c r="A28" i="2" s="1"/>
  <c r="A29" i="2" s="1"/>
</calcChain>
</file>

<file path=xl/sharedStrings.xml><?xml version="1.0" encoding="utf-8"?>
<sst xmlns="http://schemas.openxmlformats.org/spreadsheetml/2006/main" count="353" uniqueCount="260">
  <si>
    <t>№ пп</t>
  </si>
  <si>
    <t>Ед. изм.</t>
  </si>
  <si>
    <t>Кол.</t>
  </si>
  <si>
    <t>в Удмуртской Республике.</t>
  </si>
  <si>
    <t>Информация о ЗАКАЗЧИКЕ работ и сведения необходимые для подготовки предложений.</t>
  </si>
  <si>
    <t>1 стык</t>
  </si>
  <si>
    <t>1 м3</t>
  </si>
  <si>
    <t xml:space="preserve">            Стоимость услуги должна включать все затраты «Подрядчика» (накладные, транспортные  и другие расходы, связанные с оказанием данной услуги) и не подлежит корректировке в сторону увеличения.</t>
  </si>
  <si>
    <t xml:space="preserve">             При составлении сметной документации количество материалов необходимо учитывать с коэффициентом расхода, согласно сметных норм.</t>
  </si>
  <si>
    <t xml:space="preserve">          При привлечении к выполнению строительных работ субподрядных организаций, участник тендера должен направить в адрес Заказчика  перечень данных предприятий, письменное  обоснование необходимости их привлечения и полный пакет документов, аналогичный документам, представляемым претендентом на участие в тендере.</t>
  </si>
  <si>
    <t xml:space="preserve">          Привлечение для выполнения работ субподрядных организаций возможно только при условии  получения предварительного письменного согласования  от Заказчика.</t>
  </si>
  <si>
    <t xml:space="preserve">          Подрядчик во всех случаях несет перед Заказчиком полную ответственность за неисполнение или ненадлежащее исполнение обязательств, привлекаемым субподрядчиком как за свои собственные действия.</t>
  </si>
  <si>
    <t>Наименование</t>
  </si>
  <si>
    <t>1 м</t>
  </si>
  <si>
    <t xml:space="preserve">            Изготовление металлоконструкций из материала заказчика выполняет подрядная организация. Затраты на изготовление, зачистку, огрунтовку и покраску за 2 раза металлоконструкций предусматривать при подготовке коммерческого предложения.</t>
  </si>
  <si>
    <t>1 шт</t>
  </si>
  <si>
    <t>1 м2</t>
  </si>
  <si>
    <t xml:space="preserve">Техническое задание </t>
  </si>
  <si>
    <t>на участие в тендере на выполнение строительно-монтажных работ по</t>
  </si>
  <si>
    <t>капитальному строительству</t>
  </si>
  <si>
    <t xml:space="preserve">         Участие Подрядчика в СРО обязательно. К коммерческому предложению приложить выписку из реестра с официального сайта СРО.</t>
  </si>
  <si>
    <t xml:space="preserve">          Претендент, направивший заявку на участие в тендере заведомо принимает условия об ответственности контрагента и возможные штрафными санкциями, установленные Положением о договорной работе Общества.</t>
  </si>
  <si>
    <t xml:space="preserve">            ТМЦ, поставляемые Заказчиком, передаются Подрядчику по давальческой схеме. Доставка материалов  поставки Заказчика от склада до объекта осуществляется Подрядчиком, кроме инертных материалов (песок, щебень, гравий, бетон). Данные материалы доставляются на объект Заказчиком. Подрядчик обязан обеспечить надлежащее хранение давальческих материалов на территории строительной площадки на период строительства, обеспечивающее их пригодность и сохранность.</t>
  </si>
  <si>
    <t>Наименование работ: Строительно-монтажные работы на объектах АО «Белкамнефть» им. А.А. Волкова, стоимость работ определяется на основании актуальной редакции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t>
  </si>
  <si>
    <t xml:space="preserve">Состав строительно-монтажных работ.
Квалификационные требования к Подрядчику
</t>
  </si>
  <si>
    <t>1 шт / 1 т</t>
  </si>
  <si>
    <t xml:space="preserve">          Необходимо ежедневное присутствие представителя подрядной организации (мастера) на строительной площадке</t>
  </si>
  <si>
    <t xml:space="preserve">         Для проведения сварочных работ необходимо наличие соответствующих атттестационных свидетельств НАКС (технология сварки, материалы, оборудование) и удостоверений НАКС у персонала.</t>
  </si>
  <si>
    <t xml:space="preserve">          Подрядчик обязан обеспечить контроль за выполнением работ, которые оказывают влияние на безопасность объекта и в соответствии с технологией строительства, контроль за выполнением которых не может быть проведен после выполнения других работ, а также за безопасностью строительных конструкций и участков сетей инженерно-технического обеспечения, если устранение выявленных в процессе проведения строительного контроля недостатков невозможно без разборки или повреждения других строительных конструкций и участков сетей инженерно-технического обеспечения, за соответствием указанных работ, конструкций и участков сетей требованиям технических регламентов и проектной документации.</t>
  </si>
  <si>
    <t xml:space="preserve">          В случае заключения договора подряда на производство строительно-монтажных работ, Подрядчик в течении 10 дней после подписания договора подряда должен предоставить действующий договор энергоснабжения или заключить вновь (при его отсутствии) с энергоснабжающей организацией в течении 30 дней с даты заключения договора подряда. </t>
  </si>
  <si>
    <t>1 м2 / 1 м3</t>
  </si>
  <si>
    <t>Планировка площадей бульдозерами, группа грунтов 1</t>
  </si>
  <si>
    <t>Техническая рекультивация</t>
  </si>
  <si>
    <t xml:space="preserve">        В составе исполнительной документации предоставить импортированный файл из электронного тахеометра (Пункт может быть исключен при использовании теодолита). Обработать данные съемки в виде углов и расстояний от станции к точкам съемки с уравниванием, в программе Credo Dat. Предоставить файл в формате dat. Выполнить расчет земляных работ в программе Credo Генплан, либо в программах Credo_ter или Credo_mix. Предоставить файл в формате prx или файлы расчетов объемов из программ Credo_ter или Credo_mix. Предоставить картограмму объемов земляных работ в формате dwg и pdf.</t>
  </si>
  <si>
    <t>Обратное перемещение грунта на расстояние до 10 м бульдозерами с последующим уплотнением, группа грунтов 1</t>
  </si>
  <si>
    <t>Разработка растительного грунта с перемещением из буртов,  с перемещением до 10 м бульдозерами, группа грунтов 1</t>
  </si>
  <si>
    <t xml:space="preserve">         Подрядчику необходимо иметь наличие геодезической службы для сдачи работ по объекту.</t>
  </si>
  <si>
    <t xml:space="preserve">           Выполнить строительно-монтажные работы в соответствии с нормативными документами, актами, положениями и правилами, действующими на территории РФ и положениями, регламентами и приказами по АО «Белкамнефть» им. А.А. Волкова.</t>
  </si>
  <si>
    <t xml:space="preserve">        Для проведения сварочных работ необходимо наличие соответствующих атттестационных свидетельств НАКС (технология сварки, материалы, оборудование) и удостоверений НАКС у персонала.</t>
  </si>
  <si>
    <t xml:space="preserve">          Подрядчик самостоятельно согласовывает ППР со сторонними организациями при выполнении работ в охранных зонах объектов, принадлежащих таким организациям, и по завершении работ самостоятельно направляет справку о подтверждении выполнения ТУ в сторонние организации.</t>
  </si>
  <si>
    <t xml:space="preserve">          Техническую рекультивацию земель в случае невозможности выполнения в благоприятный период времени перенести на следующий год с заключением доп.соглашения к договору подряда.</t>
  </si>
  <si>
    <t xml:space="preserve">        Подрядчик должен предоставлять материалы исполнительной геодезической съемки, в том числе в электронном виде в формате dxf, dwg при завершении этапа укладки подземных линейных коммуникаций (трубопроводов, кабелей), а так же по завершению строительства наземных и надземных линейных объектов.</t>
  </si>
  <si>
    <t xml:space="preserve">        Исполнительная геодезическая документация должна быть выполнена в соответсвтии с ГОСТ Р 51872-2019 и предоставляться в 2-х экземплярах на бумажном носителе и электронном в виде.</t>
  </si>
  <si>
    <t>1 т</t>
  </si>
  <si>
    <t>Подготовительные работы</t>
  </si>
  <si>
    <r>
      <t xml:space="preserve">Заказчик – </t>
    </r>
    <r>
      <rPr>
        <sz val="12"/>
        <rFont val="Times New Roman"/>
        <family val="1"/>
        <charset val="204"/>
      </rPr>
      <t xml:space="preserve">ООО «Белкамнефть» </t>
    </r>
  </si>
  <si>
    <t>КАЛЕНДАРНЫЙ ГРАФИК ПРОИЗВОДСТВА РАБОТ</t>
  </si>
  <si>
    <t>Объект:__________________________________________________________________________________________________________________________________________________________________________________________________________</t>
  </si>
  <si>
    <t>Договор: №_______________________ от "_____"________________________20____г.                                                                                              Срок начала работ:____________________________   Срок окончания работ:____________________________</t>
  </si>
  <si>
    <t>№ 
п/п</t>
  </si>
  <si>
    <t xml:space="preserve">Название вида работ </t>
  </si>
  <si>
    <t>Исполнитель</t>
  </si>
  <si>
    <t>Физические объемы</t>
  </si>
  <si>
    <t>Трудозатраты</t>
  </si>
  <si>
    <t>Стоимость работ без НДС</t>
  </si>
  <si>
    <t>Дата начала</t>
  </si>
  <si>
    <t>Дата окончания</t>
  </si>
  <si>
    <t>Продолжительность
 в днях</t>
  </si>
  <si>
    <t>Работы по АС</t>
  </si>
  <si>
    <t>Разработка котлована</t>
  </si>
  <si>
    <t>… м3</t>
  </si>
  <si>
    <t>… чел.ч.</t>
  </si>
  <si>
    <t>….</t>
  </si>
  <si>
    <t>Работы по ЭС</t>
  </si>
  <si>
    <t>Разработка траншеи</t>
  </si>
  <si>
    <t>Сдача Объекта</t>
  </si>
  <si>
    <t xml:space="preserve">Проведение комиссии </t>
  </si>
  <si>
    <t>ГРАФИК ПОТРЕБНОСТИ ЛЮДСКИХ РЕСУРСОВ</t>
  </si>
  <si>
    <t>10 чел.</t>
  </si>
  <si>
    <t xml:space="preserve">9 чел. </t>
  </si>
  <si>
    <t>9 чел.</t>
  </si>
  <si>
    <t xml:space="preserve">8 чел. </t>
  </si>
  <si>
    <t>8 чел.</t>
  </si>
  <si>
    <t xml:space="preserve">4 чел. </t>
  </si>
  <si>
    <t>4 чел.</t>
  </si>
  <si>
    <t>2 чел.</t>
  </si>
  <si>
    <t>МЕСЯЧНОЕ ВЫПОЛНЕНИЕ</t>
  </si>
  <si>
    <t>4 565 120 руб. 00 коп.</t>
  </si>
  <si>
    <t>286 123 руб. 50 коп.</t>
  </si>
  <si>
    <t>ПОТРЕБНОСТЬ В ТЕХНИКЕ</t>
  </si>
  <si>
    <t>Техника</t>
  </si>
  <si>
    <t>Продолжительность в днях</t>
  </si>
  <si>
    <t>Эксковатор</t>
  </si>
  <si>
    <t>Манипулятор</t>
  </si>
  <si>
    <t>Бетоновоз</t>
  </si>
  <si>
    <r>
      <t xml:space="preserve">Месторождение: </t>
    </r>
    <r>
      <rPr>
        <sz val="12"/>
        <rFont val="Times New Roman"/>
        <family val="1"/>
        <charset val="204"/>
      </rPr>
      <t xml:space="preserve"> Вятская площадь Арланского нефтяного месторождения в Удмуртской Республике.</t>
    </r>
  </si>
  <si>
    <t>Сбор и транспортировка воды после гидравлических испытаний прицеп-цистернами на расстояние 100 км (до УПН "Юськи") для последующей утилизации</t>
  </si>
  <si>
    <t xml:space="preserve">            Подрядчик предоставляет письменное подтверждение сторонних организаций о фактическом выполнении соответствующих ТУ.</t>
  </si>
  <si>
    <t>Подготовительные работы. Рекультивация</t>
  </si>
  <si>
    <t xml:space="preserve">Протяженность дорог от п/базы Вятка до объекта строительства
- асфальтированная дорога - 10 км.; </t>
  </si>
  <si>
    <t xml:space="preserve">         До заключения договора подряда, на стадии тендерных процедур, претендент обязан осуществить выезд на объект строительства для уточнения условий организации строительства с целью исключения несоответствий в РД (дефектных ведомостях) и в сметах к коммерческому предложению.</t>
  </si>
  <si>
    <t>1 м /  1т</t>
  </si>
  <si>
    <t>1 шт / 1 м</t>
  </si>
  <si>
    <t xml:space="preserve">         Подрядная организация должна предусмотреть затраты на организацию строительства согласно ПОС.</t>
  </si>
  <si>
    <t>Примечание: монтажные работы по монтажу нефтепровода из стеклопластиковой трубы производятся при температуре не ниже -25градС.</t>
  </si>
  <si>
    <t xml:space="preserve">       Подрядчик совместно с коммерческим предложением направляет согласие на обработку персональных данных в соответствии с приложением №3.3 к Техническому заданию.</t>
  </si>
  <si>
    <t xml:space="preserve">        Подрядчик совместно с коммерческим предложением направляет нормативный график производства работ по форме, указаной в приложении №3.4 к техническому заданию.</t>
  </si>
  <si>
    <t>При составлении сметного расчета при необходимости учесть коэффицент на стесненность, поскольку работы частично производятся на территории действующего производственного объекта. В зоне производства работ имеется разветвленная сеть коммуникаций.</t>
  </si>
  <si>
    <t>Обоснование: РД №1681-НС "Вятская площадь Аланского нефтяного месторождения. Нефтепровод от АГЗУ-33 до точки врезки в коллектор выкидной S6 Ду159х6 А-74"
(рабочая документация будет выдана претендентам по мере поступления заявок).</t>
  </si>
  <si>
    <t>Снятие растительного грунта с перемещением в бурты, на ширину строительной полосы 4,5 м, толщиной 0,2м с перемещением до 10 м бульдозерами, группа грунтов 1
V=(1181,2+28,8)*4,5*0,2=1210*4,5*0,2=1089м3
L траншеи = 1210м</t>
  </si>
  <si>
    <t>5445 / 1089</t>
  </si>
  <si>
    <t>Разработка грунта вручную, шириной 1,2м, на среднюю глубину 1,92м (с учетом срезки растительного грунта и учетом толщины), группа грунтов: 2
V =28,8*1,92*1,2=66,4м3</t>
  </si>
  <si>
    <r>
      <rPr>
        <i/>
        <sz val="12"/>
        <rFont val="Times New Roman"/>
        <family val="1"/>
        <charset val="204"/>
      </rPr>
      <t xml:space="preserve">под трубой подсыпка песком 0,1м: </t>
    </r>
    <r>
      <rPr>
        <sz val="12"/>
        <rFont val="Times New Roman"/>
        <family val="1"/>
        <charset val="204"/>
      </rPr>
      <t>Устройство уплотненной подсыпки из просеянного песка средней крупности, толщ. 0,1м, с уплотнением механизированным способом
V=28,8*1,2*0,1*1,1=3,5*1,1=3,9м3
k=1,1 - коэффициент на уплотнение</t>
    </r>
  </si>
  <si>
    <r>
      <rPr>
        <i/>
        <sz val="12"/>
        <rFont val="Times New Roman"/>
        <family val="1"/>
        <charset val="204"/>
      </rPr>
      <t>пазухи между трубой и стенками котлована:</t>
    </r>
    <r>
      <rPr>
        <sz val="12"/>
        <rFont val="Times New Roman"/>
        <family val="1"/>
        <charset val="204"/>
      </rPr>
      <t xml:space="preserve"> Засыпка пазух траншей между трубой и стенками траншеи (от нижней до верхней образующей) из просеяного песка средней крупности
Vкотлована=28,8*1,2*0,159=5,5м3
Vтрубы = 0,6м3
Vпеска=5,5-0,6=4,9*1,1=5,4м3
k=1,1 - коэффициент на уплотнение</t>
    </r>
  </si>
  <si>
    <t>Засыпка верха траншей грунтом выемки с перемещением грунта до 5 м бульдозерами, группа грунтов: 2
V=66,4-3,5-6,9-4,9-0,6=50,5м3</t>
  </si>
  <si>
    <t>288 / 15,9</t>
  </si>
  <si>
    <t>Разработка грунта в траншеях экскаватором "обратная лопата", шириной 1,2м, на среднюю глубину 1,6м (с учетом срезки растительного грунта и учетом толщины), группа грунтов: 2
V =1181,2*1,6*1,2*0,97=2268*0,97=2200м3</t>
  </si>
  <si>
    <t>Доработка грунта вручную в траншеях шириной 1,2м, глубиной до 1,6м без крепления без откосов,группа грунтов: 2
V=2268-2200=68м3</t>
  </si>
  <si>
    <r>
      <rPr>
        <i/>
        <sz val="12"/>
        <rFont val="Times New Roman"/>
        <family val="1"/>
        <charset val="204"/>
      </rPr>
      <t xml:space="preserve">под трубу: </t>
    </r>
    <r>
      <rPr>
        <sz val="12"/>
        <rFont val="Times New Roman"/>
        <family val="1"/>
        <charset val="204"/>
      </rPr>
      <t>Устройство мягкой подсыпки из просеяного песка средней крупности, толщ. 0,15м
V=1181,2*1,2*0,15*1,1=212,6*1,1=233,9м3
k=1,1 - коэффициент на уплотнение</t>
    </r>
  </si>
  <si>
    <r>
      <rPr>
        <i/>
        <sz val="12"/>
        <rFont val="Times New Roman"/>
        <family val="1"/>
        <charset val="204"/>
      </rPr>
      <t xml:space="preserve">над трубой: </t>
    </r>
    <r>
      <rPr>
        <sz val="12"/>
        <rFont val="Times New Roman"/>
        <family val="1"/>
        <charset val="204"/>
      </rPr>
      <t>Устройство мягкой подсыпки из просеяного песка средней крупности, толщ. 0,15м
V=1181,2*1,2*0,15*1,1=212,6*1,1=233,9м3
k=1,1 - коэффициент на уплотнение</t>
    </r>
  </si>
  <si>
    <r>
      <rPr>
        <i/>
        <sz val="12"/>
        <rFont val="Times New Roman"/>
        <family val="1"/>
        <charset val="204"/>
      </rPr>
      <t>пазухи между трубой и стенками котлована:</t>
    </r>
    <r>
      <rPr>
        <sz val="12"/>
        <rFont val="Times New Roman"/>
        <family val="1"/>
        <charset val="204"/>
      </rPr>
      <t xml:space="preserve"> Засыпка пазух траншей между трубой и стенками траншеи (от нижней до верхней образующей) из просеяного песка средней крупности
Vкотлована=1181,2*1,5*0,15=265,8м3
Vтрубы = 20,9м3
Vпеска=265,8-20,9=244,9*1,1=269,4м3
k=1,1 - коэффициент на уплотнение</t>
    </r>
  </si>
  <si>
    <t>Засыпка верха траншей грунтом выемки с перемещением грунта до 5 м бульдозерами, группа грунтов: 2
V=2268-212,6-212,6-244,9-20,9=1577м3
Vтрубы = 20,9м3</t>
  </si>
  <si>
    <t>11812 / 691</t>
  </si>
  <si>
    <r>
      <rPr>
        <i/>
        <sz val="12"/>
        <rFont val="Times New Roman"/>
        <family val="1"/>
        <charset val="204"/>
      </rPr>
      <t xml:space="preserve">Избыток грунта: </t>
    </r>
    <r>
      <rPr>
        <sz val="12"/>
        <rFont val="Times New Roman"/>
        <family val="1"/>
        <charset val="204"/>
      </rPr>
      <t>Планировка избытка грунта по прилегающей территории бульдозерами, с перемещением до 10м, группа грунтов 2 (толщина слоя до 60мм)
V=2268-1577=691м3
S=1181,2*10=11812м2</t>
    </r>
  </si>
  <si>
    <r>
      <rPr>
        <i/>
        <sz val="12"/>
        <rFont val="Times New Roman"/>
        <family val="1"/>
        <charset val="204"/>
      </rPr>
      <t xml:space="preserve">Избыток грунта: </t>
    </r>
    <r>
      <rPr>
        <sz val="12"/>
        <rFont val="Times New Roman"/>
        <family val="1"/>
        <charset val="204"/>
      </rPr>
      <t>Планировка избытка грунта по прилегающей территории бульдозерами, с перемещением до 10м, группа грунтов 2 (толщина слоя до 60мм)
V=66,4-50,5=15,9м3
S=28,8*10=288м2</t>
    </r>
  </si>
  <si>
    <t>Изготовление и монтаж в траншею трубопровода из стальных бесшовных горячедеформированных труб диам. 159х6,0 мм ГОСТ 8732-78 В20 с наружным двухслойным полимерным покрытием заводского нанесения (конструкция № 2 по ГОСТ 51164-98)</t>
  </si>
  <si>
    <t>Изготовление и монтаж открыто по установленным конструкциям, трубопровода из стальных бесшовных горячедеформированных труб диам. 114х6,0 мм без изоляции</t>
  </si>
  <si>
    <t>Изготовление и монтаж открыто по установленным конструкциям, трубопровода из стальных бесшовных горячедеформированных труб диам. 159х6,0 мм без изоляции</t>
  </si>
  <si>
    <t>Монтаж задвижки клиновой стальной с выдвиным шпинделем фланцевая ЗКЛ2 150-40-УХЛ1, DN 150 PN 0,4МПа, 30лс15нж,с ручным управлением в комплекте с фланцами и крепежом герметичность затвора по классу А (ГОСТ 9544-2015) (опросный лист 1681-НС.ОЛ1)</t>
  </si>
  <si>
    <t>1 компл / 1 т</t>
  </si>
  <si>
    <t>2  / 0,364</t>
  </si>
  <si>
    <t>Переход К П-159х6 - 114х6 ГОСТ 17378-2001</t>
  </si>
  <si>
    <t>Тройник П 159х6 ГОСТ 17376-2001 с наружным двухслойным полимерным покрытием заводского нанесения (конструкция № 2 по ГОСТ 51164-98)</t>
  </si>
  <si>
    <t>Монтаж отвода П90 - 159х6,0мм, ГОСТ 17375-2001 без изоляции</t>
  </si>
  <si>
    <t>Монтаж отвода П90 - 159х6,0мм, ГОСТ 17375-2001 с наружным двухслойным полимерным покрытием заводского нанесения (конструкция № 2 по ГОСТ 51164-98)</t>
  </si>
  <si>
    <t>Монтаж отвода П60 - 159х6,0мм, ГОСТ 17375-2001 с наружным двухслойным полимерным покрытием заводского нанесения (конструкция № 2 по ГОСТ 51164-98)</t>
  </si>
  <si>
    <t>3 / 1,5</t>
  </si>
  <si>
    <t>5 / 2,5</t>
  </si>
  <si>
    <t>1 / 0,3</t>
  </si>
  <si>
    <t>1  шт</t>
  </si>
  <si>
    <t>Монтаж опоры трубопровода Дн150, в комплекте: 
- опора трубопровода подвижная бескорпусная ОП2-159,
- прокладка из паронита ПМБ 3,0х500х500</t>
  </si>
  <si>
    <t>Монтаж комплекта ЛИТКОР-КМ на сварные стыки трубопровода Дн150мм, в составе на 22 стыка:
 - грунтовка битумно-полимерная БИОМ - 0,1л,
- лента армированная мастичная РУИЗ - АРМ 2,0х450мм - 5 м,
- муфта термоусаживающаяся ИЗТМ - 159х500мм - 22 шт</t>
  </si>
  <si>
    <t>Окраска огрунтованных металлических поверхностей трубопровода эмалью ПФ-115 за 2 раза
V=3,2*0,19*2=1,22кг</t>
  </si>
  <si>
    <t>1 / 0,5</t>
  </si>
  <si>
    <t xml:space="preserve">Земляные работы для стального трубопровода диам. 159х6мм, протяженность траншеи L=28,8м в местах пересечния с сущ. коммункациями (разработка вручную) </t>
  </si>
  <si>
    <t xml:space="preserve">Монтаж трубопровода.
Промысловый участок из стальных труб ПК0 - ПК0+14,2; ПК11+73,5 - ПК 11+87,4, </t>
  </si>
  <si>
    <t>Монтаж трубопровода. 
Промысловый участок из стеклопластиковых труб ПК0+14,2 - ПК 11+73,5</t>
  </si>
  <si>
    <t>Опора ОП1 (1 шт) (№ 1681-НС-АС)</t>
  </si>
  <si>
    <t>Бурение ям диам. 250мм, на глубину 2,2мм, с распределением грунта по прилегающей территории, группа грунтов 2
V=0,11м3</t>
  </si>
  <si>
    <t>1 шт / 1 м3</t>
  </si>
  <si>
    <t>1 / 0,11</t>
  </si>
  <si>
    <t>Устройство основания под опору из щебня М 600 фр. 20-40мм, толщиной 200мм с уплотнением
V=0,01*1,3=0,013м3</t>
  </si>
  <si>
    <t>Устройство прокладочной гидроизоляции фундаментов рулонными материалами в один слой насухо: геомембрана LPD(ПВД) h=2200, толщ. 0,5мм
S=3,5*1,1=3,85м2</t>
  </si>
  <si>
    <t>Бетонирование полости скважины бетоном В20 W6 F200</t>
  </si>
  <si>
    <t>Изготовление и монтаж опорных конструкций из трубы диам. 76х6, L=1840мм и листа 10х120х280</t>
  </si>
  <si>
    <t>1 / 0,0187</t>
  </si>
  <si>
    <t>Огрунтовка металлических поверхностей опоры грунтовкой ГФ-021 за 1 раз (с предварительной очисткой поверхности щетками, обеспыливанием и обезжириванием поверхности)
V=5,0*0,12*1=0,6кг</t>
  </si>
  <si>
    <t>Окраска огрунтованных металлических поверхностей трубопровода эмалью ПФ-115 за 2 раза
V=5*0,19*2=1,9кг</t>
  </si>
  <si>
    <t>Изготовление и монтаж трубопровода из стеклопластикоых труб  Ду150 (145,9х3,1) Рн4,0МПа, 4RD, 65С (L6FML4AN148), ТУ 22.21.21-00-30372160-2022, с укладкой в траншею</t>
  </si>
  <si>
    <t>Монтаж ниппеля стеклопластикового Ду150 Рн4,0МПа, 4RD, 65С (L6FML4AN148NMM), (L=0,45м / 1шт)</t>
  </si>
  <si>
    <t>Монтаж ниппеля стеклопластикового Ду150 Рн4,0МПа, 4RD, 65С (L6FML4AN148NMM), (L=3,34м / 1шт)</t>
  </si>
  <si>
    <t>Монтаж ниппеля стеклопластикового Ду150 Рн4,0МПа, 4RD, 65С (L6FML4AN148NMM), (L=2,06м / 1шт)</t>
  </si>
  <si>
    <t>Монтаж ниппеля стеклопластикового Ду150 Рн4,0МПа, 4RD, 65С (L6FML4AN148NMM), (L=9,52м / 1шт)</t>
  </si>
  <si>
    <t>Монтаж ниппеля стеклопластикового Ду150 Рн4,0МПа, 4RD, 65С (L6FML4AN148NMM), (L=2,1м / 1шт)</t>
  </si>
  <si>
    <t>1 / 0,45</t>
  </si>
  <si>
    <t>1 / 3,34</t>
  </si>
  <si>
    <t>1 / 2,06</t>
  </si>
  <si>
    <t>1 / 9,52</t>
  </si>
  <si>
    <t>1 / 2,1</t>
  </si>
  <si>
    <t>Монтаж отвода стеклопластикового 90 град. Ду150 Рн4,0МПа, 4RD, 93С (Е9064FML4)</t>
  </si>
  <si>
    <t>Монтаж отвода стеклопластикового 11 град. Ду150 Рн4,0МПа, 4RD, 93С (Е9064FML4)</t>
  </si>
  <si>
    <t>Монтаж переводника приварного DN150мм (4rd+0-ring) (ААСРТ-05.150.4.001)</t>
  </si>
  <si>
    <t>Монтаж уплотнительного кольца (NBR 151х6,2)</t>
  </si>
  <si>
    <t>Монтаж маркеров электронныхе, пассивных самовыравнивающихся МП-3</t>
  </si>
  <si>
    <t>Завинчиание свай винтовых СВЛ 4000.86.6.ЭП-3000(6) на глубину до 1,5м, группа грунтов 2</t>
  </si>
  <si>
    <t>12 / 18,0</t>
  </si>
  <si>
    <t>1 шт / 1 м бурения</t>
  </si>
  <si>
    <t>Изготовление и монтаж щитов-указателей из листа 4х400х300 и листа 8х120х120, крепление винтами  2-4х1,5х20.01.016 (3*12=36шт)</t>
  </si>
  <si>
    <t>1 / 0,06</t>
  </si>
  <si>
    <t>Контроль сварных соединений трубопроводов  (работы выполняются силами "Заказчика" - по договору подряда с ООО "ЦБПО")
Организациям - претендентам при расчёте тендерных смет данный раздел не учитывать.</t>
  </si>
  <si>
    <t>Рентгенографический контроль трубопровода через две стенки, номинальный диаметр трубопровода: 159х6 мм (для подземных трубопроводов- 100%)</t>
  </si>
  <si>
    <t>Рентгенографический контроль трубопровода через две стенки, номинальный диаметр трубопровода: 159х6 мм (для надземных трубопроводов - 100%)</t>
  </si>
  <si>
    <t>Рентгенографический контроль трубопровода через две стенки, номинальный диаметр трубопровода: 114х6 мм (для надземных трубопроводов - 100%)</t>
  </si>
  <si>
    <t>1 участок / 1 м</t>
  </si>
  <si>
    <t xml:space="preserve">Очистка полости трубопроводов промывкой водой без пропуска очистных устройств для трубопроводов стальных Ø159мм  </t>
  </si>
  <si>
    <t>1 / 35,0</t>
  </si>
  <si>
    <t>Пересечения с подземными коммуникациями в пределах 20 м по обе стороны пересекаемой коммуникацмм Дн150, L=15,3м (ПК0+ПК0+14,2м):
Гидравлическое испытание промыслового участка:
1 этап: давлением Р=1,5Рраб в течение 6 часов
2 этап: давлением Р=1,1Рраб в течение 12 часов, одновременно с прилегающими участками</t>
  </si>
  <si>
    <t>Узлы подключения трубопроводов к межпромысловому коллектору и примыкающие к ним участки длиной не менее 15м в каждую сторону от границ монтажного узла Дн150, L=19,7м (ПК11+73,5 - ПК11+87,4):
Гидравлическое испытание трубопровода:
1 этап: давлением Р=1,5Рраб в течение 4 часов,
2 этап: давлением Р=1,1Рраб в течение 12 часов,
одновременно с прилегающими участками</t>
  </si>
  <si>
    <t>Весь участок трубопровода Дн150, L=35м (ПК0+14,2 - ПК11+73,5):
Гидравлическое испытание трубопровода в один этап, одновременно со всем трубопроводом, давлением Р=1,1Рраб в течение 24 часов</t>
  </si>
  <si>
    <t>Щит-указатель (12 компл) (лист 7),
установить в пределах видимости через 500-1000м</t>
  </si>
  <si>
    <t>Покрытие внутренней поверхности геомембраны углеводородной смазкой БАМ-4 в 1 слой
V=3,5*2=7кг</t>
  </si>
  <si>
    <t>Нанесение на подземную часть сваи гидроизолции битумом горячим БНТ-IV в 2 слоя (с предварительной очисткой поверхности щетками, обеспыливанием т обезжириванием поверхности)
V=5*2*2=20кг</t>
  </si>
  <si>
    <t>Огрунтовка металлических поверхностей щита-указателя ГФ-021 за 1 раз (с предварительной очисткой поверхности щетками, обеспыливанием и обезжириванием поверхности)
V=5,3*0,12*1=0,64кг</t>
  </si>
  <si>
    <t>Окраска огрунтованных металлических поверхностей  щита-указателя эмалью ПФ-115 за 2 раза
V=5,3*0,19*2=2,0кг</t>
  </si>
  <si>
    <t>Испытание на прочность и герметичность, участок из стальных труб ПК 0-ПК0+14,2; ПК11+73,5 - ПК11+87,4, L=35м
(работы проводить в соответствии с ППР, разработанным Подрядчиком)</t>
  </si>
  <si>
    <t>1 / 1181,2</t>
  </si>
  <si>
    <t>Испытание на прочность и герметичность, участок из стеклопластиковых труб ПК0+14,2 - ПК11+73,5, Дн150, L=1181,2м
(работы проводить в соответствии с ППР, разработанным Подрядчиком)</t>
  </si>
  <si>
    <t xml:space="preserve">Очистка полости трубопроводов промывкой водой без пропуска очистных устройств для трубопроводов стальных Ø150мм  </t>
  </si>
  <si>
    <t>Весь участок трубопровода Дн150, L=1181,2м (ПК0+14,2 - ПК11+73,5):
Гидравлическое испытание трубопровода:
1 этап испытания на прочность:  давлением Р=1,25Рраб=5МПа в течение 4 часов, интенсивность давления не должна превышать 0,2МПа в минуту с периодическим осмотром трубопровода на этапах: подъем давления до 0,5Рраб - 10-15 минут, подъем давления до 0,75МПа - 15-20 минут, подъем давления до Рраб - 1 час</t>
  </si>
  <si>
    <t>Весь участок трубопровода Дн150, L=1181,2м (ПК0+14,2 - ПК11+73,5):
Гидравлическое испытание трубопровода: 
2 этап испытания на герметичность: давлением Р=1,1Рраб=4МПа в течение 24 часов</t>
  </si>
  <si>
    <t>Примечание: при гидравлических испытаниях стеклопластиковый трубопровод после заполнения водой оставляют на 6-48 часов для стабилизации температуры, только затем проводят опрессовку.
Для проведения испытаний на прочность и герметичность следует разделить трубопровод на участки, ограниченные заглушками или линейной арматурой.
Сброс давления после испытания со скоростью не более 0,4МПа в минуту</t>
  </si>
  <si>
    <t>0,35 / 0,0043</t>
  </si>
  <si>
    <t>0,754 / 0,012</t>
  </si>
  <si>
    <t>0,46 / 0,0104</t>
  </si>
  <si>
    <t>Прокладка в траншее над трубопроводом сигнальной ленты ЛСЭ-150, длина 100м, ширина 150мм для обозначения трассы</t>
  </si>
  <si>
    <t>Футляр для защиты сущ. кабеля (2 компл)</t>
  </si>
  <si>
    <t>2 / 6,0</t>
  </si>
  <si>
    <t>Погрузочно-разгрузочные работы при автомобильных перевозках демонтированных труб и задвижки в автомобили-самосвалы</t>
  </si>
  <si>
    <t>Перевозка в автомобилях-самосвалах грузоподъемностью 10т, демонтированных конструкций труб и задвижки на расстояние до 10км на п/б Вятка (место согласовать с Заказчиком)</t>
  </si>
  <si>
    <t xml:space="preserve">Срок выполнения работ: 
начало работ – июнь 2025г.
окончание работ – сентябрь 2025г.
</t>
  </si>
  <si>
    <t xml:space="preserve">          Условия оплаты: - в размере 80% от стоимости работ не ранее 90 (девяноста) и не позднее 120 (ста двадцати) календарных дней с момента подписания Заказчиком Актов о приемке выполненных работ формы КС-2, Справки о стоимости выполненных работ и затрат формы КС-3, счетов-фактур.
          - в размере 20% от стоимости работ не позднее 30 (тридцати) календарных дней с момента подписания Акта передачи Заказчику комплекта проверенной Исполнительной документации.</t>
  </si>
  <si>
    <t xml:space="preserve">  "Нефтепровод от куста № 33 Вятской площади Арланского нефтяного месторождения"</t>
  </si>
  <si>
    <t>Прокладка кабельной ленты для обмотки кабеля на выходе из футляра ЛСЭ150</t>
  </si>
  <si>
    <t>Нанесение системы антикоррозионного покрытия БИУРС
расход 5,5кг/ м2
V=2*5,5=11кг</t>
  </si>
  <si>
    <t>1 отвер</t>
  </si>
  <si>
    <t>1 м / 1 м3</t>
  </si>
  <si>
    <t>12 / 13,0</t>
  </si>
  <si>
    <t>Обратная засыпка траншеи грунтом выемки, вручную, группа грунтов 2</t>
  </si>
  <si>
    <t>для устройства футляра: Разработка грунта вручную в траншеях, глубиной 0,9м, шириной 6м (2 комплекта), группа грунтов 2
V=0,9*1,2*6м*2компл=13м3</t>
  </si>
  <si>
    <t>1 шт / 1 м  трассы</t>
  </si>
  <si>
    <t>Нанесение на подземную часть футляра из металлического профиля битума горячего БНТ-IV в 2 слоя (с предварительной очисткой поверхности щетками, обеспыливанием т обезжириванием поверхности)
V=7,5*2*2=30кг</t>
  </si>
  <si>
    <r>
      <t xml:space="preserve">узел 2, лист 6: Демонтаж трубопровода из стальных труб диам. 159х6, проложенный в траншее
</t>
    </r>
    <r>
      <rPr>
        <i/>
        <sz val="12"/>
        <rFont val="Times New Roman"/>
        <family val="1"/>
        <charset val="204"/>
      </rPr>
      <t>Примечание: демонтаж выполнить перед монтажом тройника с патрубком.
Земляные работы учтены в общем объеме земляных масс</t>
    </r>
  </si>
  <si>
    <r>
      <t xml:space="preserve">Узел 1, лист 5: Демонтаж трубопровода из стальных труб диам. 114х6, проложенный в траншее
</t>
    </r>
    <r>
      <rPr>
        <i/>
        <sz val="12"/>
        <rFont val="Times New Roman"/>
        <family val="1"/>
        <charset val="204"/>
      </rPr>
      <t>Примечание: демонтаж выполнить перед монтажем участка нефтепровода у АГЗУ</t>
    </r>
  </si>
  <si>
    <t>Демонтажные работы (лист 2)
СИСТЕМА СБОРА НЕФТИ Д114 ОТ АГЗУ-33 ДО ТОЧКИ ВРЕЗКИ В КОЛЛЕКТОР ВЫКИДНОЙ ОТ АГЗУ-74 ДО ВРЕЗКИ №22, инв. № 124521173000138</t>
  </si>
  <si>
    <t xml:space="preserve">"Нефтепровод от АГЗУ куста № 33 до точки врезки в "коллектор выкидной S6 Ду159х6 А-74" Вятской площади Арланского нефтяного месторождения
 L=1187,4м  (РД № 1681-НС) </t>
  </si>
  <si>
    <t>Примечание: 
1. протяженность траншеи для стального трубопровода диам. 159х6мм, L=28,8м (с учетом длины фасонных частей), средняя глубина залегания - 1,92м, ширина траншеи 1,2м</t>
  </si>
  <si>
    <t xml:space="preserve">Земляные работы для трубопровода из стеклопластика диам. 145,9х3,1мм, протяженность траншеи L=1181,2м </t>
  </si>
  <si>
    <t>Примечание: 
1. протяженность траншеи для стеклопластикового трубопровода диам. 150мм, L=1181,2м (с учетом длины фасонных частей), средняя глубина залегания - 1,6м, ширина траншеи 1,2м</t>
  </si>
  <si>
    <r>
      <t xml:space="preserve">Узел 1, лист 5: Демонтаж трубопровода из стальных труб диам. 89х6, проложенный в траншее
</t>
    </r>
    <r>
      <rPr>
        <i/>
        <sz val="12"/>
        <rFont val="Times New Roman"/>
        <family val="1"/>
        <charset val="204"/>
      </rPr>
      <t>Примечание: демонтаж выполнить перед монтажом участка нефтепровода у АГЗУ</t>
    </r>
  </si>
  <si>
    <r>
      <rPr>
        <i/>
        <sz val="12"/>
        <rFont val="Times New Roman"/>
        <family val="1"/>
        <charset val="204"/>
      </rPr>
      <t xml:space="preserve">над трубой засыпка песком 0,2м: </t>
    </r>
    <r>
      <rPr>
        <sz val="12"/>
        <rFont val="Times New Roman"/>
        <family val="1"/>
        <charset val="204"/>
      </rPr>
      <t xml:space="preserve">Устройство мягкой подсыпки из просеяного песка средней крупности, толщ. 0,1м
V=28,8*1,2*0,2=6,9м3 </t>
    </r>
  </si>
  <si>
    <t>для надземного трубопровода: Огрунтовка металлических поверхностей трубопровода грунтовкой ГФ-021 за 1 раз (с предварительной очисткой поверхности щетками, обеспыливанием и обезжириванием поверхности)
V=3,2*0,12*1=0,4кг</t>
  </si>
  <si>
    <t>Устройство защиты кабеля в ранее разработанных траншеях на однокабельных линиях из металлического профиля:
 - швеллер 16П, L=6м (2компл * 2шт) - 0,34т,
-  лист Б-ПН-5, размер 50х50 (2 компл *12 шт) - 0,0024т,
- Болты М12х40 с гайками и шайбами - (6шт*2компл).
Примечание: земляные работы учтены ранее в общем объеме земляных масс</t>
  </si>
  <si>
    <t>Сверление отверстий диам. 16 мм в стальных пластинах толщ. 5 мм для установки болтов М12х40</t>
  </si>
  <si>
    <t>Примечание: работы по очистке полости и испытанию промыслового стального участка (ПК0-ПК0+14,2; ПК11+73,5 - ПК11+87,4) проектируемого нефтепровода промыслового выполнять совместно со стеклопластиковой трубой.</t>
  </si>
  <si>
    <t>Испытания промыслового нефтепровода</t>
  </si>
  <si>
    <t>Нанесение надписи (наклейка) на щите указателе в соответствии с фирменным стилем: в т.ч.:
- назначение наименование промыслового нефтепровода,
- местоположение оси нефтепровода,
- привязка знака на трассе (пикет),
- охранная зона,
- телефон эксплуатирующей организации</t>
  </si>
  <si>
    <t>Весь трубопровод L=35+1181,2=1216,2м:
Гидравлическое испытание трубопровода:
1 этап испытания на прочность:  давлением Р=1,25Рраб=5МПа в течение 4 часов, интенсивность давления не должна превышать 0,2МПа в минуту с периодическим осмотром трубопровода на этапах: подъем давления до 0,5Рраб - 10-15 минут, подъем давления до 0,75МПа - 15-20 минут, подъем давления до Рраб - 1 час</t>
  </si>
  <si>
    <t>Весь трубопровод L=35+1181,2=1216,2м:
Гидравлическое испытание трубопровода: 
2 этап испытания на герметичность: давлением Р=1,1Рраб=4МПа в течение 24 часов</t>
  </si>
  <si>
    <t>Испытания всего трубопровода L=35+1181,2=1216,2м:</t>
  </si>
  <si>
    <t>1 шт /  1м2 /  1т</t>
  </si>
  <si>
    <t>27 / 121,5 / 54,0</t>
  </si>
  <si>
    <t>Проект организации строительства (РД № 1681-ПОС, ГЧ, лист 3)
Временный переезд через действующие коммуникации (3 шт)</t>
  </si>
  <si>
    <t>1 площадка / 1м2 / 1 м3</t>
  </si>
  <si>
    <t>Устройство выравнивающих слоев оснований под дорожные плиты переезда из песка строительного средней крупности, толщиной 0,1м
S=48,6*3=145,8м2
V= 48,6*0,1=4,9м3*3 площ.=14,7*1,1=16,2м3</t>
  </si>
  <si>
    <t>3 / 145,8 / 14,7</t>
  </si>
  <si>
    <t>Монтаж сигнального столбика</t>
  </si>
  <si>
    <t>1  площадка / 1 шт</t>
  </si>
  <si>
    <t>Монтаж знака безопаснотси</t>
  </si>
  <si>
    <t>3 / 24,0</t>
  </si>
  <si>
    <t>3 / 6,0</t>
  </si>
  <si>
    <t>Устройство основания под дорожное покрытие переезда из минерального грунта, ср. толщиной 0,14м (использовать грунт местный при разработки траншеи) габаритные размеры 8,4х18,0м
S=151,2м2*3 пл.=453,6м2
V=453,6*0,14=65,4м3</t>
  </si>
  <si>
    <t>1 площадка / 1 м2 / 1 м3</t>
  </si>
  <si>
    <t>3 / 543,6 / 65,4</t>
  </si>
  <si>
    <t>Демонтаж столбиков сигнальных и знаков безопасности</t>
  </si>
  <si>
    <t>Демонтаж дорожных покрытий из плит  2П30.18-30 с погрузкой в автомобили-самосвалы механизированным способом</t>
  </si>
  <si>
    <t>Разработка основания из песка и грунта бульдозером с разравниванием по прилегающей территории средней толщиной 0,2м, с перемещением до 20м</t>
  </si>
  <si>
    <t>1 шт /  1т</t>
  </si>
  <si>
    <t>27 / 54,0</t>
  </si>
  <si>
    <t>400,5 / 80,1</t>
  </si>
  <si>
    <t>Перевозка демонтированных ж/б плит, сигнальных столбиков и знаков безопасности в автомобилях-самосвалах, грузоподъемностью 10-20тн, на склад п/б Вятка на расстояние до 10км, категория дорог IV</t>
  </si>
  <si>
    <t>На 3 площадки: Устройство дорожных покрытий при переезде через действующие коммуникации из плит 2П30.18-30 по ГОСТ 21924.2-84</t>
  </si>
  <si>
    <t>….2025</t>
  </si>
  <si>
    <t>...2025 г.</t>
  </si>
  <si>
    <t>Март 2025 г. с ТМЦ закзачичка без НДС</t>
  </si>
  <si>
    <t>Март 2025 г. оборудование без НДС</t>
  </si>
  <si>
    <t>Февраль 2025 г. с ТМЦ закзачичка без НДС</t>
  </si>
  <si>
    <t xml:space="preserve">Февраль 2025 г.  оборудование без НДС </t>
  </si>
  <si>
    <t>Приложение 3</t>
  </si>
  <si>
    <t>Приложение 3.3
 к Техническому заданию</t>
  </si>
  <si>
    <r>
      <rPr>
        <b/>
        <sz val="13"/>
        <color theme="1"/>
        <rFont val="Times New Roman"/>
        <family val="1"/>
        <charset val="204"/>
      </rPr>
      <t>Приложение 3.4</t>
    </r>
    <r>
      <rPr>
        <b/>
        <sz val="8"/>
        <color theme="1"/>
        <rFont val="Times New Roman"/>
        <family val="1"/>
        <charset val="204"/>
      </rPr>
      <t xml:space="preserve">
 к Техническому заданию</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</si>
</sst>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1">
    <font>
      <sz val="10"/>
      <name val="Arial Cyr"/>
      <charset val="204"/>
    </font>
    <font>
      <sz val="10"/>
      <name val="Arial Cyr"/>
      <charset val="204"/>
    </font>
    <font>
      <sz val="10"/>
      <name val="Arial"/>
      <family val="2"/>
      <charset val="204"/>
    </font>
    <font>
      <sz val="12"/>
      <name val="Times New Roman"/>
      <family val="1"/>
      <charset val="204"/>
    </font>
    <font>
      <b/>
      <sz val="12"/>
      <name val="Times New Roman"/>
      <family val="1"/>
      <charset val="204"/>
    </font>
    <font>
      <b/>
      <sz val="12"/>
      <name val="FreeSetCTT"/>
    </font>
    <font>
      <b/>
      <sz val="12"/>
      <color theme="1"/>
      <name val="Times New Roman"/>
      <family val="1"/>
      <charset val="204"/>
    </font>
    <font>
      <u/>
      <sz val="12"/>
      <name val="Times New Roman"/>
      <family val="1"/>
      <charset val="204"/>
    </font>
    <font>
      <i/>
      <sz val="12"/>
      <name val="Times New Roman"/>
      <family val="1"/>
      <charset val="204"/>
    </font>
    <font>
      <sz val="11"/>
      <color theme="1"/>
      <name val="Calibri"/>
      <family val="2"/>
      <scheme val="minor"/>
    </font>
    <font>
      <b/>
      <u/>
      <sz val="12"/>
      <name val="Times New Roman"/>
      <family val="1"/>
      <charset val="204"/>
    </font>
    <font>
      <sz val="8"/>
      <color theme="1"/>
      <name val="Times New Roman"/>
      <family val="1"/>
      <charset val="204"/>
    </font>
    <font>
      <b/>
      <sz val="8"/>
      <color theme="1"/>
      <name val="Times New Roman"/>
      <family val="1"/>
      <charset val="204"/>
    </font>
    <font>
      <sz val="11"/>
      <color theme="1"/>
      <name val="Times New Roman"/>
      <family val="1"/>
      <charset val="204"/>
    </font>
    <font>
      <sz val="7.5"/>
      <color theme="1"/>
      <name val="Times New Roman"/>
      <family val="1"/>
      <charset val="204"/>
    </font>
    <font>
      <sz val="7.5"/>
      <color theme="1"/>
      <name val="Calibri"/>
      <family val="2"/>
      <scheme val="minor"/>
    </font>
    <font>
      <b/>
      <sz val="11"/>
      <color theme="1"/>
      <name val="Times New Roman"/>
      <family val="1"/>
      <charset val="204"/>
    </font>
    <font>
      <b/>
      <sz val="11"/>
      <color theme="1"/>
      <name val="Calibri"/>
      <family val="2"/>
      <scheme val="minor"/>
    </font>
    <font>
      <sz val="10"/>
      <color rgb="FFFF0000"/>
      <name val="Arial"/>
      <family val="2"/>
      <charset val="204"/>
    </font>
    <font>
      <b/>
      <sz val="13"/>
      <name val="Times New Roman"/>
      <family val="1"/>
      <charset val="204"/>
    </font>
    <font>
      <b/>
      <sz val="13"/>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7">
    <xf numFmtId="0" fontId="0" fillId="0" borderId="0"/>
    <xf numFmtId="0" fontId="1" fillId="0" borderId="0"/>
    <xf numFmtId="0" fontId="1" fillId="0" borderId="0"/>
    <xf numFmtId="0" fontId="9" fillId="0" borderId="0"/>
    <xf numFmtId="0" fontId="1" fillId="0" borderId="0"/>
    <xf numFmtId="0" fontId="2" fillId="0" borderId="0"/>
    <xf numFmtId="0" fontId="2" fillId="0" borderId="0"/>
  </cellStyleXfs>
  <cellXfs count="159">
    <xf numFmtId="0" fontId="0" fillId="0" borderId="0" xfId="0"/>
    <xf numFmtId="0" fontId="3"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Border="1"/>
    <xf numFmtId="0" fontId="2" fillId="0" borderId="0" xfId="0" applyFont="1" applyFill="1"/>
    <xf numFmtId="0" fontId="0" fillId="0" borderId="0" xfId="0" applyFont="1" applyFill="1" applyBorder="1"/>
    <xf numFmtId="0" fontId="0" fillId="0" borderId="0" xfId="0" applyFont="1" applyFill="1"/>
    <xf numFmtId="0" fontId="3" fillId="0" borderId="0" xfId="0" applyNumberFormat="1" applyFont="1" applyFill="1" applyAlignment="1">
      <alignment horizontal="center" vertical="center"/>
    </xf>
    <xf numFmtId="1" fontId="3" fillId="0" borderId="0" xfId="0" applyNumberFormat="1" applyFont="1" applyFill="1" applyAlignment="1">
      <alignment vertical="center"/>
    </xf>
    <xf numFmtId="1" fontId="3" fillId="0" borderId="0" xfId="0" applyNumberFormat="1" applyFont="1" applyFill="1" applyAlignment="1">
      <alignment vertical="center" wrapText="1"/>
    </xf>
    <xf numFmtId="1" fontId="3"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49" fontId="3" fillId="0" borderId="0" xfId="0" quotePrefix="1" applyNumberFormat="1" applyFont="1" applyBorder="1" applyAlignment="1">
      <alignment horizontal="left" vertical="center" wrapText="1"/>
    </xf>
    <xf numFmtId="0" fontId="3" fillId="0" borderId="1" xfId="0" applyFont="1" applyFill="1" applyBorder="1" applyAlignment="1">
      <alignment horizontal="center" vertical="center"/>
    </xf>
    <xf numFmtId="1"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1" fontId="3" fillId="0" borderId="1" xfId="0" applyNumberFormat="1" applyFont="1" applyFill="1" applyBorder="1" applyAlignment="1">
      <alignment horizontal="center" vertical="center" wrapText="1"/>
    </xf>
    <xf numFmtId="0" fontId="11" fillId="0" borderId="0" xfId="3" applyFont="1"/>
    <xf numFmtId="0" fontId="12" fillId="0" borderId="1" xfId="3" applyFont="1" applyBorder="1" applyAlignment="1">
      <alignment shrinkToFit="1"/>
    </xf>
    <xf numFmtId="0" fontId="11" fillId="0" borderId="1" xfId="3" applyFont="1" applyBorder="1"/>
    <xf numFmtId="0" fontId="12" fillId="4" borderId="1" xfId="3" applyFont="1" applyFill="1" applyBorder="1" applyAlignment="1">
      <alignment horizontal="center"/>
    </xf>
    <xf numFmtId="0" fontId="11" fillId="4" borderId="1" xfId="3" applyFont="1" applyFill="1" applyBorder="1" applyAlignment="1">
      <alignment horizontal="center" vertical="center"/>
    </xf>
    <xf numFmtId="14" fontId="11" fillId="4" borderId="1" xfId="3" applyNumberFormat="1" applyFont="1" applyFill="1" applyBorder="1" applyAlignment="1">
      <alignment horizontal="center" vertical="center"/>
    </xf>
    <xf numFmtId="0" fontId="12" fillId="4" borderId="1" xfId="3" applyFont="1" applyFill="1" applyBorder="1" applyAlignment="1">
      <alignment horizontal="center" vertical="center"/>
    </xf>
    <xf numFmtId="0" fontId="11" fillId="4" borderId="1" xfId="3" applyFont="1" applyFill="1" applyBorder="1"/>
    <xf numFmtId="0" fontId="11" fillId="0" borderId="1" xfId="3" applyFont="1" applyFill="1" applyBorder="1"/>
    <xf numFmtId="0" fontId="11" fillId="0" borderId="1" xfId="3" applyFont="1" applyBorder="1" applyAlignment="1">
      <alignment horizontal="center" vertical="center"/>
    </xf>
    <xf numFmtId="14" fontId="11" fillId="0" borderId="1" xfId="3" applyNumberFormat="1" applyFont="1" applyBorder="1" applyAlignment="1">
      <alignment horizontal="center" vertical="center"/>
    </xf>
    <xf numFmtId="0" fontId="11" fillId="3" borderId="1" xfId="3" applyFont="1" applyFill="1" applyBorder="1"/>
    <xf numFmtId="0" fontId="12" fillId="0" borderId="0" xfId="3" applyFont="1" applyAlignment="1">
      <alignment horizontal="center" vertical="center"/>
    </xf>
    <xf numFmtId="0" fontId="16" fillId="0" borderId="0" xfId="3" applyFont="1" applyAlignment="1">
      <alignment horizontal="center" vertical="center"/>
    </xf>
    <xf numFmtId="0" fontId="11" fillId="5" borderId="1" xfId="3" applyFont="1" applyFill="1" applyBorder="1" applyAlignment="1">
      <alignment horizontal="center" vertical="center"/>
    </xf>
    <xf numFmtId="0" fontId="11" fillId="0" borderId="1" xfId="3" applyFont="1" applyBorder="1" applyAlignment="1">
      <alignment horizontal="center" vertical="center" wrapText="1"/>
    </xf>
    <xf numFmtId="0" fontId="12" fillId="0" borderId="1" xfId="3" applyFont="1" applyBorder="1" applyAlignment="1">
      <alignment horizontal="center" vertical="center" shrinkToFit="1"/>
    </xf>
    <xf numFmtId="0" fontId="11" fillId="7" borderId="1" xfId="3" applyFont="1" applyFill="1" applyBorder="1"/>
    <xf numFmtId="49" fontId="3" fillId="0" borderId="0" xfId="0" applyNumberFormat="1" applyFont="1" applyFill="1" applyAlignment="1">
      <alignment horizontal="left" vertical="top"/>
    </xf>
    <xf numFmtId="0" fontId="2" fillId="3" borderId="0" xfId="0" applyFont="1" applyFill="1" applyBorder="1"/>
    <xf numFmtId="0" fontId="2" fillId="0" borderId="0" xfId="0" applyFont="1" applyFill="1" applyBorder="1" applyAlignment="1">
      <alignment wrapText="1"/>
    </xf>
    <xf numFmtId="1" fontId="3" fillId="2" borderId="1" xfId="0" applyNumberFormat="1" applyFont="1" applyFill="1" applyBorder="1" applyAlignment="1">
      <alignment horizontal="center" vertical="center"/>
    </xf>
    <xf numFmtId="0" fontId="3" fillId="2" borderId="1" xfId="0" applyFont="1" applyFill="1" applyBorder="1" applyAlignment="1">
      <alignment horizontal="left" vertical="top" wrapText="1"/>
    </xf>
    <xf numFmtId="0" fontId="3" fillId="0" borderId="0" xfId="0" applyFont="1" applyFill="1" applyAlignment="1">
      <alignment horizontal="left" vertical="top" wrapText="1"/>
    </xf>
    <xf numFmtId="4" fontId="3" fillId="2" borderId="1" xfId="6" applyNumberFormat="1" applyFont="1" applyFill="1" applyBorder="1" applyAlignment="1">
      <alignment horizontal="center" vertical="center" wrapText="1"/>
    </xf>
    <xf numFmtId="0" fontId="3" fillId="2" borderId="1" xfId="6" applyFont="1" applyFill="1" applyBorder="1" applyAlignment="1">
      <alignment horizontal="left" vertical="center" wrapText="1"/>
    </xf>
    <xf numFmtId="0" fontId="3" fillId="2" borderId="1" xfId="6" applyFont="1" applyFill="1" applyBorder="1" applyAlignment="1">
      <alignment horizontal="center" vertical="center" wrapText="1"/>
    </xf>
    <xf numFmtId="0" fontId="3" fillId="0" borderId="0" xfId="0" applyFont="1" applyFill="1" applyAlignment="1">
      <alignment horizontal="left" vertical="top" wrapText="1"/>
    </xf>
    <xf numFmtId="49" fontId="3" fillId="0" borderId="0" xfId="0" applyNumberFormat="1" applyFont="1" applyFill="1" applyAlignment="1">
      <alignment horizontal="left" vertical="top"/>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164" fontId="3" fillId="2" borderId="4"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165" fontId="3" fillId="2" borderId="1" xfId="6"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xf>
    <xf numFmtId="0" fontId="3" fillId="2" borderId="4" xfId="0" applyFont="1" applyFill="1" applyBorder="1" applyAlignment="1">
      <alignment horizontal="left" vertical="center" wrapText="1"/>
    </xf>
    <xf numFmtId="0" fontId="3" fillId="0" borderId="1" xfId="6" applyFont="1" applyFill="1" applyBorder="1" applyAlignment="1">
      <alignment horizontal="left" vertical="center" wrapText="1"/>
    </xf>
    <xf numFmtId="0" fontId="18" fillId="0" borderId="0" xfId="0" applyFont="1" applyFill="1" applyBorder="1"/>
    <xf numFmtId="0" fontId="7" fillId="2" borderId="1" xfId="6" applyFont="1" applyFill="1" applyBorder="1" applyAlignment="1">
      <alignment horizontal="center" vertical="center" wrapText="1"/>
    </xf>
    <xf numFmtId="49" fontId="7" fillId="2" borderId="2" xfId="0" applyNumberFormat="1" applyFont="1" applyFill="1" applyBorder="1" applyAlignment="1">
      <alignment horizontal="left" vertical="center" wrapText="1"/>
    </xf>
    <xf numFmtId="49" fontId="7" fillId="2" borderId="3" xfId="0" applyNumberFormat="1" applyFont="1" applyFill="1" applyBorder="1" applyAlignment="1">
      <alignment horizontal="left" vertical="center" wrapText="1"/>
    </xf>
    <xf numFmtId="49" fontId="7" fillId="2" borderId="4" xfId="0" applyNumberFormat="1" applyFont="1" applyFill="1" applyBorder="1" applyAlignment="1">
      <alignment horizontal="left" vertical="center" wrapText="1"/>
    </xf>
    <xf numFmtId="0" fontId="4" fillId="2" borderId="1" xfId="4" applyNumberFormat="1" applyFont="1" applyFill="1" applyBorder="1" applyAlignment="1" applyProtection="1">
      <alignment horizontal="center" vertical="center" wrapText="1"/>
    </xf>
    <xf numFmtId="0" fontId="7"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2" xfId="6" applyFont="1" applyFill="1" applyBorder="1" applyAlignment="1">
      <alignment horizontal="center" vertical="center" wrapText="1"/>
    </xf>
    <xf numFmtId="0" fontId="7" fillId="2" borderId="3" xfId="6" applyFont="1" applyFill="1" applyBorder="1" applyAlignment="1">
      <alignment horizontal="center" vertical="center" wrapText="1"/>
    </xf>
    <xf numFmtId="0" fontId="7" fillId="2" borderId="4" xfId="6"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xf>
    <xf numFmtId="1" fontId="4" fillId="2" borderId="4"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3" fillId="0" borderId="0" xfId="0" applyFont="1" applyFill="1" applyAlignment="1">
      <alignment horizontal="left" vertical="center" wrapText="1"/>
    </xf>
    <xf numFmtId="0" fontId="7" fillId="2" borderId="2" xfId="6" applyFont="1" applyFill="1" applyBorder="1" applyAlignment="1">
      <alignment horizontal="left" vertical="center" wrapText="1"/>
    </xf>
    <xf numFmtId="0" fontId="7" fillId="2" borderId="3" xfId="6" applyFont="1" applyFill="1" applyBorder="1" applyAlignment="1">
      <alignment horizontal="left" vertical="center" wrapText="1"/>
    </xf>
    <xf numFmtId="0" fontId="7" fillId="2" borderId="4" xfId="6"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2" borderId="2" xfId="0" applyNumberFormat="1" applyFont="1" applyFill="1" applyBorder="1" applyAlignment="1">
      <alignment horizontal="left" vertical="center" wrapText="1"/>
    </xf>
    <xf numFmtId="0" fontId="8" fillId="2" borderId="3" xfId="0" applyNumberFormat="1" applyFont="1" applyFill="1" applyBorder="1" applyAlignment="1">
      <alignment horizontal="left" vertical="center" wrapText="1"/>
    </xf>
    <xf numFmtId="0" fontId="8" fillId="2" borderId="4" xfId="0" applyNumberFormat="1" applyFont="1" applyFill="1" applyBorder="1" applyAlignment="1">
      <alignment horizontal="left" vertical="center" wrapText="1"/>
    </xf>
    <xf numFmtId="0" fontId="8" fillId="2" borderId="2"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3" fillId="0" borderId="0" xfId="0" applyFont="1" applyAlignment="1">
      <alignment horizontal="left" vertical="center" wrapText="1"/>
    </xf>
    <xf numFmtId="0" fontId="4" fillId="0" borderId="0" xfId="0" applyFont="1" applyFill="1" applyAlignment="1">
      <alignment horizontal="left" wrapText="1"/>
    </xf>
    <xf numFmtId="0" fontId="5" fillId="2" borderId="0" xfId="0" applyFont="1" applyFill="1" applyAlignment="1">
      <alignment horizontal="center" wrapText="1"/>
    </xf>
    <xf numFmtId="0" fontId="3" fillId="0" borderId="0"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49" fontId="10" fillId="2" borderId="1" xfId="0" applyNumberFormat="1" applyFont="1" applyFill="1" applyBorder="1" applyAlignment="1">
      <alignment horizontal="center" vertical="center" wrapText="1"/>
    </xf>
    <xf numFmtId="0" fontId="4" fillId="0" borderId="0" xfId="0" applyFont="1" applyFill="1" applyAlignment="1">
      <alignment horizontal="center" wrapText="1"/>
    </xf>
    <xf numFmtId="0" fontId="3" fillId="0" borderId="0" xfId="0" applyFont="1" applyFill="1" applyAlignment="1">
      <alignment horizontal="center" vertical="center" wrapText="1"/>
    </xf>
    <xf numFmtId="0" fontId="3" fillId="0" borderId="0" xfId="0" applyFont="1" applyFill="1" applyAlignment="1">
      <alignment horizont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0" fontId="3" fillId="0" borderId="0" xfId="0" applyFont="1" applyFill="1" applyAlignment="1">
      <alignment vertical="center" wrapText="1"/>
    </xf>
    <xf numFmtId="0" fontId="3" fillId="0" borderId="0" xfId="2" applyFont="1" applyFill="1" applyAlignment="1">
      <alignment horizontal="left" vertical="center" wrapText="1"/>
    </xf>
    <xf numFmtId="0" fontId="3" fillId="2" borderId="0" xfId="0" applyFont="1" applyFill="1" applyAlignment="1">
      <alignment horizontal="left" vertical="center" wrapText="1"/>
    </xf>
    <xf numFmtId="0" fontId="3" fillId="2" borderId="0" xfId="2" applyFont="1" applyFill="1" applyAlignment="1">
      <alignment horizontal="left" vertical="center" wrapText="1"/>
    </xf>
    <xf numFmtId="0" fontId="12" fillId="0" borderId="8" xfId="3" applyFont="1" applyBorder="1" applyAlignment="1">
      <alignment horizontal="center" vertical="center"/>
    </xf>
    <xf numFmtId="0" fontId="17" fillId="0" borderId="8" xfId="3" applyFont="1" applyBorder="1" applyAlignment="1"/>
    <xf numFmtId="0" fontId="11" fillId="6" borderId="2" xfId="3" applyFont="1" applyFill="1" applyBorder="1" applyAlignment="1">
      <alignment horizontal="center" vertical="center"/>
    </xf>
    <xf numFmtId="0" fontId="9" fillId="6" borderId="3" xfId="3" applyFill="1" applyBorder="1" applyAlignment="1">
      <alignment horizontal="center" vertical="center"/>
    </xf>
    <xf numFmtId="0" fontId="9" fillId="6" borderId="4" xfId="3" applyFill="1" applyBorder="1" applyAlignment="1">
      <alignment horizontal="center" vertical="center"/>
    </xf>
    <xf numFmtId="0" fontId="14" fillId="0" borderId="1" xfId="3" applyFont="1" applyBorder="1" applyAlignment="1"/>
    <xf numFmtId="0" fontId="9" fillId="0" borderId="1" xfId="3" applyBorder="1" applyAlignment="1"/>
    <xf numFmtId="0" fontId="11" fillId="6" borderId="2" xfId="3" applyFont="1" applyFill="1" applyBorder="1" applyAlignment="1"/>
    <xf numFmtId="0" fontId="9" fillId="6" borderId="3" xfId="3" applyFill="1" applyBorder="1" applyAlignment="1"/>
    <xf numFmtId="0" fontId="9" fillId="6" borderId="4" xfId="3" applyFill="1" applyBorder="1" applyAlignment="1"/>
    <xf numFmtId="0" fontId="14" fillId="0" borderId="5" xfId="3" applyFont="1" applyBorder="1" applyAlignment="1">
      <alignment horizontal="center" vertical="center" wrapText="1"/>
    </xf>
    <xf numFmtId="0" fontId="15" fillId="0" borderId="6" xfId="3" applyFont="1" applyBorder="1" applyAlignment="1">
      <alignment horizontal="center" vertical="center" wrapText="1"/>
    </xf>
    <xf numFmtId="0" fontId="11" fillId="0" borderId="5" xfId="3" applyFont="1" applyBorder="1" applyAlignment="1">
      <alignment horizontal="center" vertical="center"/>
    </xf>
    <xf numFmtId="0" fontId="13" fillId="0" borderId="6" xfId="3" applyFont="1" applyBorder="1" applyAlignment="1">
      <alignment horizontal="center" vertical="center"/>
    </xf>
    <xf numFmtId="0" fontId="11" fillId="5" borderId="9" xfId="3" applyFont="1" applyFill="1" applyBorder="1" applyAlignment="1">
      <alignment horizontal="center" vertical="center"/>
    </xf>
    <xf numFmtId="0" fontId="11" fillId="0" borderId="11" xfId="3" applyFont="1" applyBorder="1" applyAlignment="1">
      <alignment horizontal="center" vertical="center"/>
    </xf>
    <xf numFmtId="0" fontId="11" fillId="0" borderId="13" xfId="3" applyFont="1" applyBorder="1" applyAlignment="1">
      <alignment horizontal="center" vertical="center"/>
    </xf>
    <xf numFmtId="0" fontId="11" fillId="0" borderId="14" xfId="3" applyFont="1" applyBorder="1" applyAlignment="1">
      <alignment horizontal="center" vertical="center"/>
    </xf>
    <xf numFmtId="0" fontId="11" fillId="5" borderId="5" xfId="3" applyFont="1" applyFill="1" applyBorder="1" applyAlignment="1">
      <alignment horizontal="center" vertical="center"/>
    </xf>
    <xf numFmtId="0" fontId="11" fillId="0" borderId="6" xfId="3" applyFont="1" applyBorder="1" applyAlignment="1">
      <alignment horizontal="center" vertical="center"/>
    </xf>
    <xf numFmtId="0" fontId="11" fillId="0" borderId="5" xfId="3" applyFont="1" applyBorder="1" applyAlignment="1">
      <alignment horizontal="center" vertical="center" wrapText="1"/>
    </xf>
    <xf numFmtId="0" fontId="11" fillId="0" borderId="2" xfId="3" applyFont="1" applyBorder="1" applyAlignment="1">
      <alignment horizontal="center" vertical="center"/>
    </xf>
    <xf numFmtId="0" fontId="13" fillId="0" borderId="3" xfId="3" applyFont="1" applyBorder="1" applyAlignment="1">
      <alignment horizontal="center" vertical="center"/>
    </xf>
    <xf numFmtId="0" fontId="13" fillId="0" borderId="4" xfId="3" applyFont="1" applyBorder="1" applyAlignment="1">
      <alignment horizontal="center" vertical="center"/>
    </xf>
    <xf numFmtId="0" fontId="11" fillId="0" borderId="8" xfId="3" applyFont="1" applyBorder="1" applyAlignment="1">
      <alignment horizontal="center" vertical="center"/>
    </xf>
    <xf numFmtId="0" fontId="11" fillId="0" borderId="10" xfId="3" applyFont="1" applyBorder="1" applyAlignment="1">
      <alignment horizontal="center" vertical="center"/>
    </xf>
    <xf numFmtId="0" fontId="11" fillId="0" borderId="7" xfId="3" applyFont="1" applyBorder="1" applyAlignment="1">
      <alignment horizontal="center" vertical="center"/>
    </xf>
    <xf numFmtId="0" fontId="11" fillId="0" borderId="0" xfId="3" applyFont="1" applyAlignment="1">
      <alignment horizontal="center" vertical="center"/>
    </xf>
    <xf numFmtId="0" fontId="11" fillId="0" borderId="12" xfId="3" applyFont="1" applyBorder="1" applyAlignment="1">
      <alignment horizontal="center" vertical="center"/>
    </xf>
    <xf numFmtId="0" fontId="9" fillId="0" borderId="6" xfId="3" applyBorder="1" applyAlignment="1">
      <alignment horizontal="center" vertical="center" wrapText="1"/>
    </xf>
    <xf numFmtId="0" fontId="12" fillId="0" borderId="0" xfId="3" applyFont="1" applyAlignment="1">
      <alignment horizontal="right"/>
    </xf>
    <xf numFmtId="0" fontId="6" fillId="0" borderId="0" xfId="3" applyFont="1" applyAlignment="1">
      <alignment horizontal="center" vertical="center"/>
    </xf>
    <xf numFmtId="0" fontId="11" fillId="0" borderId="0" xfId="3" applyFont="1" applyAlignment="1"/>
    <xf numFmtId="0" fontId="13" fillId="0" borderId="0" xfId="3" applyFont="1" applyAlignment="1"/>
    <xf numFmtId="0" fontId="9" fillId="0" borderId="8" xfId="3" applyBorder="1" applyAlignment="1"/>
    <xf numFmtId="0" fontId="11" fillId="5" borderId="11" xfId="3" applyFont="1" applyFill="1" applyBorder="1" applyAlignment="1">
      <alignment horizontal="center" vertical="center"/>
    </xf>
    <xf numFmtId="0" fontId="11" fillId="5" borderId="13" xfId="3" applyFont="1" applyFill="1" applyBorder="1" applyAlignment="1">
      <alignment horizontal="center" vertical="center"/>
    </xf>
    <xf numFmtId="0" fontId="11" fillId="5" borderId="14" xfId="3" applyFont="1" applyFill="1" applyBorder="1" applyAlignment="1">
      <alignment horizontal="center" vertical="center"/>
    </xf>
    <xf numFmtId="0" fontId="19" fillId="0" borderId="0" xfId="0" applyFont="1" applyFill="1" applyAlignment="1">
      <alignment horizontal="right" vertical="center"/>
    </xf>
    <xf numFmtId="0" fontId="19" fillId="0" borderId="0" xfId="0" applyFont="1" applyAlignment="1">
      <alignment horizontal="right" vertical="center" wrapText="1"/>
    </xf>
    <xf numFmtId="0" fontId="19" fillId="0" borderId="0" xfId="0" applyFont="1" applyAlignment="1">
      <alignment horizontal="right" vertical="center"/>
    </xf>
    <xf numFmtId="0" fontId="12" fillId="0" borderId="0" xfId="3" applyFont="1" applyAlignment="1">
      <alignment horizontal="right" wrapText="1"/>
    </xf>
  </cellXfs>
  <cellStyles count="7">
    <cellStyle name="Обычный" xfId="0" builtinId="0"/>
    <cellStyle name="Обычный 2" xfId="1" xr:uid="{00000000-0005-0000-0000-000001000000}"/>
    <cellStyle name="Обычный 2 2" xfId="6" xr:uid="{00000000-0005-0000-0000-000002000000}"/>
    <cellStyle name="Обычный 3" xfId="2" xr:uid="{00000000-0005-0000-0000-000003000000}"/>
    <cellStyle name="Обычный 4" xfId="3" xr:uid="{00000000-0005-0000-0000-000004000000}"/>
    <cellStyle name="Обычный 5" xfId="4" xr:uid="{00000000-0005-0000-0000-000005000000}"/>
    <cellStyle name="Обычный 7"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224118</xdr:colOff>
      <xdr:row>2</xdr:row>
      <xdr:rowOff>78441</xdr:rowOff>
    </xdr:from>
    <xdr:to>
      <xdr:col>8</xdr:col>
      <xdr:colOff>466416</xdr:colOff>
      <xdr:row>49</xdr:row>
      <xdr:rowOff>56030</xdr:rowOff>
    </xdr:to>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4118" y="402291"/>
          <a:ext cx="5119098" cy="758806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2"/>
  <sheetViews>
    <sheetView showGridLines="0" tabSelected="1" view="pageBreakPreview" zoomScale="85" zoomScaleNormal="100" zoomScaleSheetLayoutView="85" workbookViewId="0">
      <selection activeCell="D2" sqref="D2"/>
    </sheetView>
  </sheetViews>
  <sheetFormatPr defaultColWidth="9.1796875" defaultRowHeight="15.5"/>
  <cols>
    <col min="1" max="1" width="6.453125" style="10" customWidth="1"/>
    <col min="2" max="2" width="63.1796875" style="51" customWidth="1"/>
    <col min="3" max="3" width="15.54296875" style="2" customWidth="1"/>
    <col min="4" max="4" width="18.7265625" style="7" customWidth="1"/>
    <col min="5" max="5" width="34.7265625" style="3" customWidth="1"/>
    <col min="6" max="6" width="52.1796875" style="3" customWidth="1"/>
    <col min="7" max="7" width="8.7265625" style="3" customWidth="1"/>
    <col min="8" max="10" width="9.1796875" style="3"/>
    <col min="11" max="16384" width="9.1796875" style="4"/>
  </cols>
  <sheetData>
    <row r="1" spans="1:4">
      <c r="A1" s="8"/>
      <c r="B1" s="1"/>
      <c r="C1" s="1"/>
      <c r="D1" s="2"/>
    </row>
    <row r="2" spans="1:4" ht="16.5">
      <c r="A2" s="8"/>
      <c r="B2" s="1"/>
      <c r="D2" s="155" t="s">
        <v>257</v>
      </c>
    </row>
    <row r="3" spans="1:4">
      <c r="A3" s="8"/>
      <c r="B3" s="1"/>
      <c r="C3" s="1"/>
      <c r="D3" s="2"/>
    </row>
    <row r="4" spans="1:4" ht="15">
      <c r="A4" s="107" t="s">
        <v>17</v>
      </c>
      <c r="B4" s="107"/>
      <c r="C4" s="107"/>
      <c r="D4" s="107"/>
    </row>
    <row r="5" spans="1:4" ht="15.75" customHeight="1">
      <c r="A5" s="107" t="s">
        <v>18</v>
      </c>
      <c r="B5" s="107"/>
      <c r="C5" s="107"/>
      <c r="D5" s="107"/>
    </row>
    <row r="6" spans="1:4" ht="15.75" customHeight="1">
      <c r="A6" s="107" t="s">
        <v>19</v>
      </c>
      <c r="B6" s="107"/>
      <c r="C6" s="107"/>
      <c r="D6" s="107"/>
    </row>
    <row r="7" spans="1:4" ht="49.5" customHeight="1">
      <c r="A7" s="108" t="s">
        <v>201</v>
      </c>
      <c r="B7" s="108"/>
      <c r="C7" s="108"/>
      <c r="D7" s="108"/>
    </row>
    <row r="8" spans="1:4">
      <c r="A8" s="109" t="s">
        <v>3</v>
      </c>
      <c r="B8" s="109"/>
      <c r="C8" s="109"/>
      <c r="D8" s="109"/>
    </row>
    <row r="9" spans="1:4" ht="10.5" customHeight="1">
      <c r="A9" s="9"/>
      <c r="B9" s="53"/>
      <c r="C9" s="53"/>
      <c r="D9" s="52"/>
    </row>
    <row r="10" spans="1:4" ht="15">
      <c r="A10" s="107" t="s">
        <v>4</v>
      </c>
      <c r="B10" s="107"/>
      <c r="C10" s="107"/>
      <c r="D10" s="107"/>
    </row>
    <row r="11" spans="1:4">
      <c r="A11" s="9"/>
      <c r="B11" s="53"/>
      <c r="C11" s="53"/>
      <c r="D11" s="52"/>
    </row>
    <row r="12" spans="1:4" ht="15.75" customHeight="1">
      <c r="A12" s="100" t="s">
        <v>45</v>
      </c>
      <c r="B12" s="100"/>
      <c r="C12" s="100"/>
      <c r="D12" s="100"/>
    </row>
    <row r="13" spans="1:4" ht="19.5" customHeight="1">
      <c r="A13" s="100" t="s">
        <v>85</v>
      </c>
      <c r="B13" s="100"/>
      <c r="C13" s="100"/>
      <c r="D13" s="100"/>
    </row>
    <row r="14" spans="1:4" ht="4.5" customHeight="1">
      <c r="A14" s="9"/>
      <c r="B14" s="53"/>
      <c r="C14" s="53"/>
      <c r="D14" s="52"/>
    </row>
    <row r="15" spans="1:4" ht="57.75" customHeight="1">
      <c r="A15" s="101" t="s">
        <v>24</v>
      </c>
      <c r="B15" s="101"/>
      <c r="C15" s="101"/>
      <c r="D15" s="101"/>
    </row>
    <row r="16" spans="1:4" ht="4.5" customHeight="1">
      <c r="A16" s="9"/>
      <c r="B16" s="53"/>
      <c r="C16" s="53"/>
      <c r="D16" s="52"/>
    </row>
    <row r="17" spans="1:5" ht="89.25" customHeight="1">
      <c r="A17" s="97" t="s">
        <v>23</v>
      </c>
      <c r="B17" s="97"/>
      <c r="C17" s="97"/>
      <c r="D17" s="97"/>
    </row>
    <row r="18" spans="1:5" ht="73.5" customHeight="1">
      <c r="A18" s="102" t="s">
        <v>98</v>
      </c>
      <c r="B18" s="102"/>
      <c r="C18" s="102"/>
      <c r="D18" s="102"/>
    </row>
    <row r="19" spans="1:5" ht="24.75" customHeight="1">
      <c r="A19" s="21" t="s">
        <v>0</v>
      </c>
      <c r="B19" s="11" t="s">
        <v>12</v>
      </c>
      <c r="C19" s="11" t="s">
        <v>1</v>
      </c>
      <c r="D19" s="18" t="s">
        <v>2</v>
      </c>
    </row>
    <row r="20" spans="1:5">
      <c r="A20" s="15">
        <v>1</v>
      </c>
      <c r="B20" s="14">
        <v>2</v>
      </c>
      <c r="C20" s="14">
        <v>3</v>
      </c>
      <c r="D20" s="14">
        <v>4</v>
      </c>
    </row>
    <row r="21" spans="1:5" ht="60.75" customHeight="1">
      <c r="A21" s="94" t="s">
        <v>214</v>
      </c>
      <c r="B21" s="95"/>
      <c r="C21" s="95"/>
      <c r="D21" s="96"/>
    </row>
    <row r="22" spans="1:5" ht="39.75" customHeight="1">
      <c r="A22" s="103" t="s">
        <v>94</v>
      </c>
      <c r="B22" s="104"/>
      <c r="C22" s="104"/>
      <c r="D22" s="105"/>
    </row>
    <row r="23" spans="1:5" ht="30" customHeight="1">
      <c r="A23" s="106" t="s">
        <v>88</v>
      </c>
      <c r="B23" s="106"/>
      <c r="C23" s="106"/>
      <c r="D23" s="106"/>
    </row>
    <row r="24" spans="1:5" ht="30" customHeight="1">
      <c r="A24" s="110" t="s">
        <v>44</v>
      </c>
      <c r="B24" s="111"/>
      <c r="C24" s="111"/>
      <c r="D24" s="112"/>
    </row>
    <row r="25" spans="1:5" ht="104.25" customHeight="1">
      <c r="A25" s="43">
        <v>1</v>
      </c>
      <c r="B25" s="12" t="s">
        <v>99</v>
      </c>
      <c r="C25" s="16" t="s">
        <v>30</v>
      </c>
      <c r="D25" s="16" t="s">
        <v>100</v>
      </c>
      <c r="E25" s="41"/>
    </row>
    <row r="26" spans="1:5" ht="28.5" customHeight="1">
      <c r="A26" s="110" t="s">
        <v>32</v>
      </c>
      <c r="B26" s="111"/>
      <c r="C26" s="111"/>
      <c r="D26" s="112"/>
    </row>
    <row r="27" spans="1:5" ht="42.75" customHeight="1">
      <c r="A27" s="43">
        <f>A25+1</f>
        <v>2</v>
      </c>
      <c r="B27" s="12" t="s">
        <v>35</v>
      </c>
      <c r="C27" s="16" t="s">
        <v>30</v>
      </c>
      <c r="D27" s="16" t="s">
        <v>100</v>
      </c>
    </row>
    <row r="28" spans="1:5" ht="31">
      <c r="A28" s="43">
        <f>A27+1</f>
        <v>3</v>
      </c>
      <c r="B28" s="12" t="s">
        <v>34</v>
      </c>
      <c r="C28" s="16" t="s">
        <v>30</v>
      </c>
      <c r="D28" s="16" t="s">
        <v>100</v>
      </c>
    </row>
    <row r="29" spans="1:5" ht="24" customHeight="1">
      <c r="A29" s="43">
        <f>A28+1</f>
        <v>4</v>
      </c>
      <c r="B29" s="12" t="s">
        <v>31</v>
      </c>
      <c r="C29" s="16" t="s">
        <v>16</v>
      </c>
      <c r="D29" s="58">
        <v>5445</v>
      </c>
    </row>
    <row r="30" spans="1:5" ht="51" customHeight="1">
      <c r="A30" s="74" t="s">
        <v>134</v>
      </c>
      <c r="B30" s="75"/>
      <c r="C30" s="75"/>
      <c r="D30" s="76"/>
    </row>
    <row r="31" spans="1:5" ht="72.75" customHeight="1">
      <c r="A31" s="64" t="s">
        <v>215</v>
      </c>
      <c r="B31" s="65"/>
      <c r="C31" s="65"/>
      <c r="D31" s="66"/>
      <c r="E31" s="62"/>
    </row>
    <row r="32" spans="1:5" ht="90" customHeight="1">
      <c r="A32" s="43">
        <v>5</v>
      </c>
      <c r="B32" s="12" t="s">
        <v>101</v>
      </c>
      <c r="C32" s="20" t="s">
        <v>6</v>
      </c>
      <c r="D32" s="17">
        <v>66.400000000000006</v>
      </c>
      <c r="E32" s="41"/>
    </row>
    <row r="33" spans="1:8" ht="90" customHeight="1">
      <c r="A33" s="43">
        <v>6</v>
      </c>
      <c r="B33" s="12" t="s">
        <v>102</v>
      </c>
      <c r="C33" s="20" t="s">
        <v>6</v>
      </c>
      <c r="D33" s="59">
        <v>3.5</v>
      </c>
    </row>
    <row r="34" spans="1:8" ht="83.25" customHeight="1">
      <c r="A34" s="43">
        <v>7</v>
      </c>
      <c r="B34" s="12" t="s">
        <v>219</v>
      </c>
      <c r="C34" s="20" t="s">
        <v>6</v>
      </c>
      <c r="D34" s="59">
        <v>6.9</v>
      </c>
    </row>
    <row r="35" spans="1:8" ht="131.25" customHeight="1">
      <c r="A35" s="43">
        <v>8</v>
      </c>
      <c r="B35" s="12" t="s">
        <v>103</v>
      </c>
      <c r="C35" s="20" t="s">
        <v>6</v>
      </c>
      <c r="D35" s="59">
        <v>4.9000000000000004</v>
      </c>
    </row>
    <row r="36" spans="1:8" ht="69.75" customHeight="1">
      <c r="A36" s="43">
        <v>9</v>
      </c>
      <c r="B36" s="12" t="s">
        <v>104</v>
      </c>
      <c r="C36" s="20" t="s">
        <v>6</v>
      </c>
      <c r="D36" s="59">
        <v>50.5</v>
      </c>
      <c r="F36" s="4"/>
    </row>
    <row r="37" spans="1:8" ht="90.75" customHeight="1">
      <c r="A37" s="43">
        <v>10</v>
      </c>
      <c r="B37" s="60" t="s">
        <v>114</v>
      </c>
      <c r="C37" s="20" t="s">
        <v>30</v>
      </c>
      <c r="D37" s="17" t="s">
        <v>105</v>
      </c>
      <c r="F37" s="55"/>
      <c r="G37" s="56"/>
      <c r="H37" s="54">
        <v>1117.4000000000001</v>
      </c>
    </row>
    <row r="38" spans="1:8" ht="51" customHeight="1">
      <c r="A38" s="74" t="s">
        <v>216</v>
      </c>
      <c r="B38" s="75"/>
      <c r="C38" s="75"/>
      <c r="D38" s="76"/>
    </row>
    <row r="39" spans="1:8" ht="63.75" customHeight="1">
      <c r="A39" s="64" t="s">
        <v>217</v>
      </c>
      <c r="B39" s="65"/>
      <c r="C39" s="65"/>
      <c r="D39" s="66"/>
    </row>
    <row r="40" spans="1:8" ht="90" customHeight="1">
      <c r="A40" s="43">
        <v>11</v>
      </c>
      <c r="B40" s="12" t="s">
        <v>106</v>
      </c>
      <c r="C40" s="20" t="s">
        <v>6</v>
      </c>
      <c r="D40" s="17">
        <v>2200</v>
      </c>
      <c r="E40" s="41"/>
    </row>
    <row r="41" spans="1:8" ht="71.25" customHeight="1">
      <c r="A41" s="43">
        <v>12</v>
      </c>
      <c r="B41" s="12" t="s">
        <v>107</v>
      </c>
      <c r="C41" s="20" t="s">
        <v>6</v>
      </c>
      <c r="D41" s="17">
        <v>68</v>
      </c>
    </row>
    <row r="42" spans="1:8" ht="78" customHeight="1">
      <c r="A42" s="43">
        <v>13</v>
      </c>
      <c r="B42" s="12" t="s">
        <v>108</v>
      </c>
      <c r="C42" s="20" t="s">
        <v>6</v>
      </c>
      <c r="D42" s="59">
        <v>212.6</v>
      </c>
    </row>
    <row r="43" spans="1:8" ht="73.5" customHeight="1">
      <c r="A43" s="43">
        <v>14</v>
      </c>
      <c r="B43" s="12" t="s">
        <v>109</v>
      </c>
      <c r="C43" s="20" t="s">
        <v>6</v>
      </c>
      <c r="D43" s="59">
        <v>212.6</v>
      </c>
    </row>
    <row r="44" spans="1:8" ht="131.25" customHeight="1">
      <c r="A44" s="43">
        <v>15</v>
      </c>
      <c r="B44" s="12" t="s">
        <v>110</v>
      </c>
      <c r="C44" s="20" t="s">
        <v>6</v>
      </c>
      <c r="D44" s="59">
        <v>244.9</v>
      </c>
    </row>
    <row r="45" spans="1:8" ht="69.75" customHeight="1">
      <c r="A45" s="43">
        <v>16</v>
      </c>
      <c r="B45" s="12" t="s">
        <v>111</v>
      </c>
      <c r="C45" s="20" t="s">
        <v>6</v>
      </c>
      <c r="D45" s="59">
        <v>1577</v>
      </c>
      <c r="F45" s="4"/>
    </row>
    <row r="46" spans="1:8" ht="108.75" customHeight="1">
      <c r="A46" s="43">
        <v>17</v>
      </c>
      <c r="B46" s="60" t="s">
        <v>113</v>
      </c>
      <c r="C46" s="20" t="s">
        <v>30</v>
      </c>
      <c r="D46" s="17" t="s">
        <v>112</v>
      </c>
      <c r="F46" s="55"/>
      <c r="G46" s="56"/>
      <c r="H46" s="54">
        <v>1117.4000000000001</v>
      </c>
    </row>
    <row r="47" spans="1:8" ht="51.75" customHeight="1">
      <c r="A47" s="77" t="s">
        <v>135</v>
      </c>
      <c r="B47" s="78"/>
      <c r="C47" s="78"/>
      <c r="D47" s="79"/>
      <c r="E47" s="42"/>
    </row>
    <row r="48" spans="1:8" ht="57" customHeight="1">
      <c r="A48" s="43">
        <v>18</v>
      </c>
      <c r="B48" s="47" t="s">
        <v>117</v>
      </c>
      <c r="C48" s="48" t="s">
        <v>13</v>
      </c>
      <c r="D48" s="46">
        <v>3.5</v>
      </c>
    </row>
    <row r="49" spans="1:4" ht="60.75" customHeight="1">
      <c r="A49" s="43">
        <v>19</v>
      </c>
      <c r="B49" s="47" t="s">
        <v>116</v>
      </c>
      <c r="C49" s="48" t="s">
        <v>13</v>
      </c>
      <c r="D49" s="46">
        <v>0.52</v>
      </c>
    </row>
    <row r="50" spans="1:4" ht="89.25" customHeight="1">
      <c r="A50" s="43">
        <v>20</v>
      </c>
      <c r="B50" s="47" t="s">
        <v>115</v>
      </c>
      <c r="C50" s="48" t="s">
        <v>13</v>
      </c>
      <c r="D50" s="57">
        <v>26</v>
      </c>
    </row>
    <row r="51" spans="1:4" ht="93" customHeight="1">
      <c r="A51" s="43">
        <v>21</v>
      </c>
      <c r="B51" s="47" t="s">
        <v>118</v>
      </c>
      <c r="C51" s="48" t="s">
        <v>119</v>
      </c>
      <c r="D51" s="46" t="s">
        <v>120</v>
      </c>
    </row>
    <row r="52" spans="1:4" ht="39" customHeight="1">
      <c r="A52" s="43">
        <v>22</v>
      </c>
      <c r="B52" s="47" t="s">
        <v>123</v>
      </c>
      <c r="C52" s="48" t="s">
        <v>92</v>
      </c>
      <c r="D52" s="57" t="s">
        <v>126</v>
      </c>
    </row>
    <row r="53" spans="1:4" ht="54" customHeight="1">
      <c r="A53" s="43">
        <v>23</v>
      </c>
      <c r="B53" s="47" t="s">
        <v>124</v>
      </c>
      <c r="C53" s="48" t="s">
        <v>92</v>
      </c>
      <c r="D53" s="57" t="s">
        <v>127</v>
      </c>
    </row>
    <row r="54" spans="1:4" ht="48" customHeight="1">
      <c r="A54" s="43">
        <v>24</v>
      </c>
      <c r="B54" s="47" t="s">
        <v>125</v>
      </c>
      <c r="C54" s="48" t="s">
        <v>92</v>
      </c>
      <c r="D54" s="57" t="s">
        <v>128</v>
      </c>
    </row>
    <row r="55" spans="1:4" ht="30" customHeight="1">
      <c r="A55" s="43">
        <v>25</v>
      </c>
      <c r="B55" s="47" t="s">
        <v>121</v>
      </c>
      <c r="C55" s="48" t="s">
        <v>92</v>
      </c>
      <c r="D55" s="57" t="s">
        <v>133</v>
      </c>
    </row>
    <row r="56" spans="1:4" ht="56.25" customHeight="1">
      <c r="A56" s="43">
        <v>26</v>
      </c>
      <c r="B56" s="47" t="s">
        <v>122</v>
      </c>
      <c r="C56" s="48" t="s">
        <v>92</v>
      </c>
      <c r="D56" s="57" t="s">
        <v>128</v>
      </c>
    </row>
    <row r="57" spans="1:4" ht="60.75" customHeight="1">
      <c r="A57" s="43">
        <v>27</v>
      </c>
      <c r="B57" s="47" t="s">
        <v>130</v>
      </c>
      <c r="C57" s="48" t="s">
        <v>129</v>
      </c>
      <c r="D57" s="57">
        <v>1</v>
      </c>
    </row>
    <row r="58" spans="1:4" ht="114.75" customHeight="1">
      <c r="A58" s="43">
        <v>28</v>
      </c>
      <c r="B58" s="47" t="s">
        <v>131</v>
      </c>
      <c r="C58" s="48" t="s">
        <v>5</v>
      </c>
      <c r="D58" s="57">
        <v>22</v>
      </c>
    </row>
    <row r="59" spans="1:4" ht="63" customHeight="1">
      <c r="A59" s="43">
        <v>29</v>
      </c>
      <c r="B59" s="47" t="s">
        <v>194</v>
      </c>
      <c r="C59" s="48" t="s">
        <v>13</v>
      </c>
      <c r="D59" s="46">
        <v>35</v>
      </c>
    </row>
    <row r="60" spans="1:4" ht="90" customHeight="1">
      <c r="A60" s="43">
        <v>30</v>
      </c>
      <c r="B60" s="47" t="s">
        <v>220</v>
      </c>
      <c r="C60" s="48" t="s">
        <v>16</v>
      </c>
      <c r="D60" s="57">
        <v>3.2</v>
      </c>
    </row>
    <row r="61" spans="1:4" ht="59.25" customHeight="1">
      <c r="A61" s="43">
        <v>31</v>
      </c>
      <c r="B61" s="47" t="s">
        <v>132</v>
      </c>
      <c r="C61" s="48" t="s">
        <v>16</v>
      </c>
      <c r="D61" s="57">
        <v>3.2</v>
      </c>
    </row>
    <row r="62" spans="1:4" ht="31.5" customHeight="1">
      <c r="A62" s="68" t="s">
        <v>137</v>
      </c>
      <c r="B62" s="69"/>
      <c r="C62" s="69"/>
      <c r="D62" s="70"/>
    </row>
    <row r="63" spans="1:4" ht="71.25" customHeight="1">
      <c r="A63" s="43">
        <v>32</v>
      </c>
      <c r="B63" s="47" t="s">
        <v>138</v>
      </c>
      <c r="C63" s="48" t="s">
        <v>139</v>
      </c>
      <c r="D63" s="57" t="s">
        <v>140</v>
      </c>
    </row>
    <row r="64" spans="1:4" ht="50.25" customHeight="1">
      <c r="A64" s="43">
        <v>33</v>
      </c>
      <c r="B64" s="47" t="s">
        <v>141</v>
      </c>
      <c r="C64" s="48" t="s">
        <v>6</v>
      </c>
      <c r="D64" s="57">
        <v>1.2999999999999999E-2</v>
      </c>
    </row>
    <row r="65" spans="1:4" ht="65.25" customHeight="1">
      <c r="A65" s="43">
        <v>34</v>
      </c>
      <c r="B65" s="47" t="s">
        <v>142</v>
      </c>
      <c r="C65" s="48" t="s">
        <v>16</v>
      </c>
      <c r="D65" s="57">
        <v>3.5</v>
      </c>
    </row>
    <row r="66" spans="1:4" ht="65.25" customHeight="1">
      <c r="A66" s="43">
        <v>35</v>
      </c>
      <c r="B66" s="47" t="s">
        <v>180</v>
      </c>
      <c r="C66" s="48" t="s">
        <v>16</v>
      </c>
      <c r="D66" s="57">
        <v>3.5</v>
      </c>
    </row>
    <row r="67" spans="1:4" ht="31.5" customHeight="1">
      <c r="A67" s="43">
        <v>36</v>
      </c>
      <c r="B67" s="47" t="s">
        <v>143</v>
      </c>
      <c r="C67" s="48" t="s">
        <v>6</v>
      </c>
      <c r="D67" s="57">
        <v>0.1</v>
      </c>
    </row>
    <row r="68" spans="1:4" ht="45" customHeight="1">
      <c r="A68" s="43">
        <v>37</v>
      </c>
      <c r="B68" s="61" t="s">
        <v>144</v>
      </c>
      <c r="C68" s="48" t="s">
        <v>25</v>
      </c>
      <c r="D68" s="57" t="s">
        <v>145</v>
      </c>
    </row>
    <row r="69" spans="1:4" ht="65.25" customHeight="1">
      <c r="A69" s="43">
        <v>38</v>
      </c>
      <c r="B69" s="47" t="s">
        <v>146</v>
      </c>
      <c r="C69" s="48" t="s">
        <v>16</v>
      </c>
      <c r="D69" s="57">
        <v>5</v>
      </c>
    </row>
    <row r="70" spans="1:4" ht="65.25" customHeight="1">
      <c r="A70" s="43">
        <v>39</v>
      </c>
      <c r="B70" s="47" t="s">
        <v>147</v>
      </c>
      <c r="C70" s="48" t="s">
        <v>16</v>
      </c>
      <c r="D70" s="57">
        <v>5</v>
      </c>
    </row>
    <row r="71" spans="1:4" ht="30" customHeight="1">
      <c r="A71" s="71" t="s">
        <v>195</v>
      </c>
      <c r="B71" s="72"/>
      <c r="C71" s="72"/>
      <c r="D71" s="73"/>
    </row>
    <row r="72" spans="1:4" ht="93.75" customHeight="1">
      <c r="A72" s="48">
        <v>40</v>
      </c>
      <c r="B72" s="47" t="s">
        <v>208</v>
      </c>
      <c r="C72" s="48" t="s">
        <v>205</v>
      </c>
      <c r="D72" s="48" t="s">
        <v>206</v>
      </c>
    </row>
    <row r="73" spans="1:4" ht="52.5" customHeight="1">
      <c r="A73" s="48">
        <v>41</v>
      </c>
      <c r="B73" s="47" t="s">
        <v>207</v>
      </c>
      <c r="C73" s="48" t="s">
        <v>205</v>
      </c>
      <c r="D73" s="48" t="s">
        <v>206</v>
      </c>
    </row>
    <row r="74" spans="1:4" ht="116.25" customHeight="1">
      <c r="A74" s="48">
        <v>42</v>
      </c>
      <c r="B74" s="47" t="s">
        <v>221</v>
      </c>
      <c r="C74" s="48" t="s">
        <v>209</v>
      </c>
      <c r="D74" s="57" t="s">
        <v>196</v>
      </c>
    </row>
    <row r="75" spans="1:4" ht="45" customHeight="1">
      <c r="A75" s="48">
        <v>43</v>
      </c>
      <c r="B75" s="47" t="s">
        <v>222</v>
      </c>
      <c r="C75" s="48" t="s">
        <v>204</v>
      </c>
      <c r="D75" s="57">
        <v>12</v>
      </c>
    </row>
    <row r="76" spans="1:4" ht="61.5" customHeight="1">
      <c r="A76" s="48">
        <v>44</v>
      </c>
      <c r="B76" s="47" t="s">
        <v>202</v>
      </c>
      <c r="C76" s="48" t="s">
        <v>13</v>
      </c>
      <c r="D76" s="57">
        <v>10</v>
      </c>
    </row>
    <row r="77" spans="1:4" ht="61.5" customHeight="1">
      <c r="A77" s="48">
        <v>45</v>
      </c>
      <c r="B77" s="47" t="s">
        <v>203</v>
      </c>
      <c r="C77" s="48" t="s">
        <v>16</v>
      </c>
      <c r="D77" s="57">
        <v>2</v>
      </c>
    </row>
    <row r="78" spans="1:4" ht="97.5" customHeight="1">
      <c r="A78" s="48">
        <v>46</v>
      </c>
      <c r="B78" s="47" t="s">
        <v>210</v>
      </c>
      <c r="C78" s="48" t="s">
        <v>16</v>
      </c>
      <c r="D78" s="46">
        <v>7.5</v>
      </c>
    </row>
    <row r="79" spans="1:4" ht="65.25" customHeight="1">
      <c r="A79" s="71" t="s">
        <v>169</v>
      </c>
      <c r="B79" s="72"/>
      <c r="C79" s="72"/>
      <c r="D79" s="73"/>
    </row>
    <row r="80" spans="1:4" ht="65.25" customHeight="1">
      <c r="A80" s="43">
        <v>47</v>
      </c>
      <c r="B80" s="47" t="s">
        <v>170</v>
      </c>
      <c r="C80" s="48" t="s">
        <v>5</v>
      </c>
      <c r="D80" s="57">
        <v>22</v>
      </c>
    </row>
    <row r="81" spans="1:4" ht="65.25" customHeight="1">
      <c r="A81" s="43">
        <v>48</v>
      </c>
      <c r="B81" s="47" t="s">
        <v>171</v>
      </c>
      <c r="C81" s="48" t="s">
        <v>5</v>
      </c>
      <c r="D81" s="57">
        <v>14</v>
      </c>
    </row>
    <row r="82" spans="1:4" ht="65.25" customHeight="1">
      <c r="A82" s="43">
        <v>49</v>
      </c>
      <c r="B82" s="47" t="s">
        <v>172</v>
      </c>
      <c r="C82" s="48" t="s">
        <v>5</v>
      </c>
      <c r="D82" s="57">
        <v>2</v>
      </c>
    </row>
    <row r="83" spans="1:4" ht="49.5" customHeight="1">
      <c r="A83" s="67" t="s">
        <v>136</v>
      </c>
      <c r="B83" s="67"/>
      <c r="C83" s="67"/>
      <c r="D83" s="67"/>
    </row>
    <row r="84" spans="1:4" ht="66" customHeight="1">
      <c r="A84" s="43">
        <v>50</v>
      </c>
      <c r="B84" s="47" t="s">
        <v>148</v>
      </c>
      <c r="C84" s="48" t="s">
        <v>13</v>
      </c>
      <c r="D84" s="46">
        <v>1160</v>
      </c>
    </row>
    <row r="85" spans="1:4" ht="42" customHeight="1">
      <c r="A85" s="43">
        <v>51</v>
      </c>
      <c r="B85" s="47" t="s">
        <v>149</v>
      </c>
      <c r="C85" s="48" t="s">
        <v>92</v>
      </c>
      <c r="D85" s="46" t="s">
        <v>154</v>
      </c>
    </row>
    <row r="86" spans="1:4" ht="42" customHeight="1">
      <c r="A86" s="43">
        <v>52</v>
      </c>
      <c r="B86" s="47" t="s">
        <v>150</v>
      </c>
      <c r="C86" s="48" t="s">
        <v>92</v>
      </c>
      <c r="D86" s="46" t="s">
        <v>155</v>
      </c>
    </row>
    <row r="87" spans="1:4" ht="42" customHeight="1">
      <c r="A87" s="43">
        <v>53</v>
      </c>
      <c r="B87" s="47" t="s">
        <v>151</v>
      </c>
      <c r="C87" s="48" t="s">
        <v>92</v>
      </c>
      <c r="D87" s="46" t="s">
        <v>156</v>
      </c>
    </row>
    <row r="88" spans="1:4" ht="42" customHeight="1">
      <c r="A88" s="43">
        <v>54</v>
      </c>
      <c r="B88" s="47" t="s">
        <v>152</v>
      </c>
      <c r="C88" s="48" t="s">
        <v>92</v>
      </c>
      <c r="D88" s="46" t="s">
        <v>157</v>
      </c>
    </row>
    <row r="89" spans="1:4" ht="42" customHeight="1">
      <c r="A89" s="43">
        <v>55</v>
      </c>
      <c r="B89" s="47" t="s">
        <v>153</v>
      </c>
      <c r="C89" s="48" t="s">
        <v>92</v>
      </c>
      <c r="D89" s="46" t="s">
        <v>158</v>
      </c>
    </row>
    <row r="90" spans="1:4" ht="42" customHeight="1">
      <c r="A90" s="43">
        <v>56</v>
      </c>
      <c r="B90" s="47" t="s">
        <v>149</v>
      </c>
      <c r="C90" s="48" t="s">
        <v>92</v>
      </c>
      <c r="D90" s="46" t="s">
        <v>154</v>
      </c>
    </row>
    <row r="91" spans="1:4" ht="42" customHeight="1">
      <c r="A91" s="43">
        <v>57</v>
      </c>
      <c r="B91" s="47" t="s">
        <v>159</v>
      </c>
      <c r="C91" s="48" t="s">
        <v>15</v>
      </c>
      <c r="D91" s="46">
        <v>2</v>
      </c>
    </row>
    <row r="92" spans="1:4" ht="42" customHeight="1">
      <c r="A92" s="43">
        <v>58</v>
      </c>
      <c r="B92" s="47" t="s">
        <v>160</v>
      </c>
      <c r="C92" s="48" t="s">
        <v>15</v>
      </c>
      <c r="D92" s="46">
        <v>3</v>
      </c>
    </row>
    <row r="93" spans="1:4" ht="42" customHeight="1">
      <c r="A93" s="43">
        <v>59</v>
      </c>
      <c r="B93" s="47" t="s">
        <v>161</v>
      </c>
      <c r="C93" s="48" t="s">
        <v>15</v>
      </c>
      <c r="D93" s="46">
        <v>2</v>
      </c>
    </row>
    <row r="94" spans="1:4" ht="42" customHeight="1">
      <c r="A94" s="43">
        <v>60</v>
      </c>
      <c r="B94" s="47" t="s">
        <v>162</v>
      </c>
      <c r="C94" s="48" t="s">
        <v>15</v>
      </c>
      <c r="D94" s="46">
        <v>130</v>
      </c>
    </row>
    <row r="95" spans="1:4" ht="42" customHeight="1">
      <c r="A95" s="43">
        <v>61</v>
      </c>
      <c r="B95" s="47" t="s">
        <v>163</v>
      </c>
      <c r="C95" s="48" t="s">
        <v>15</v>
      </c>
      <c r="D95" s="46">
        <v>8</v>
      </c>
    </row>
    <row r="96" spans="1:4" ht="42" customHeight="1">
      <c r="A96" s="43">
        <v>62</v>
      </c>
      <c r="B96" s="63" t="s">
        <v>179</v>
      </c>
      <c r="C96" s="48"/>
      <c r="D96" s="19"/>
    </row>
    <row r="97" spans="1:4" ht="38.25" customHeight="1">
      <c r="A97" s="43">
        <v>63</v>
      </c>
      <c r="B97" s="47" t="s">
        <v>164</v>
      </c>
      <c r="C97" s="48" t="s">
        <v>166</v>
      </c>
      <c r="D97" s="46" t="s">
        <v>165</v>
      </c>
    </row>
    <row r="98" spans="1:4" ht="63.75" customHeight="1">
      <c r="A98" s="43">
        <v>64</v>
      </c>
      <c r="B98" s="47" t="s">
        <v>167</v>
      </c>
      <c r="C98" s="48" t="s">
        <v>25</v>
      </c>
      <c r="D98" s="46" t="s">
        <v>168</v>
      </c>
    </row>
    <row r="99" spans="1:4" ht="118.5" customHeight="1">
      <c r="A99" s="43">
        <v>65</v>
      </c>
      <c r="B99" s="47" t="s">
        <v>225</v>
      </c>
      <c r="C99" s="48" t="s">
        <v>15</v>
      </c>
      <c r="D99" s="46">
        <v>1</v>
      </c>
    </row>
    <row r="100" spans="1:4" ht="87" customHeight="1">
      <c r="A100" s="43">
        <v>66</v>
      </c>
      <c r="B100" s="47" t="s">
        <v>181</v>
      </c>
      <c r="C100" s="48" t="s">
        <v>16</v>
      </c>
      <c r="D100" s="46">
        <v>5</v>
      </c>
    </row>
    <row r="101" spans="1:4" ht="69" customHeight="1">
      <c r="A101" s="43">
        <v>67</v>
      </c>
      <c r="B101" s="47" t="s">
        <v>182</v>
      </c>
      <c r="C101" s="48" t="s">
        <v>16</v>
      </c>
      <c r="D101" s="46">
        <v>5.3</v>
      </c>
    </row>
    <row r="102" spans="1:4" ht="58.5" customHeight="1">
      <c r="A102" s="43">
        <v>68</v>
      </c>
      <c r="B102" s="47" t="s">
        <v>183</v>
      </c>
      <c r="C102" s="48" t="s">
        <v>16</v>
      </c>
      <c r="D102" s="46">
        <v>5.3</v>
      </c>
    </row>
    <row r="103" spans="1:4" ht="33" customHeight="1">
      <c r="A103" s="80" t="s">
        <v>224</v>
      </c>
      <c r="B103" s="78"/>
      <c r="C103" s="78"/>
      <c r="D103" s="79"/>
    </row>
    <row r="104" spans="1:4" ht="65.25" customHeight="1">
      <c r="A104" s="71" t="s">
        <v>184</v>
      </c>
      <c r="B104" s="72"/>
      <c r="C104" s="72"/>
      <c r="D104" s="73"/>
    </row>
    <row r="105" spans="1:4" ht="54" customHeight="1">
      <c r="A105" s="43">
        <v>69</v>
      </c>
      <c r="B105" s="44" t="s">
        <v>174</v>
      </c>
      <c r="C105" s="48" t="s">
        <v>173</v>
      </c>
      <c r="D105" s="57" t="s">
        <v>175</v>
      </c>
    </row>
    <row r="106" spans="1:4" ht="65.25" customHeight="1">
      <c r="A106" s="43">
        <v>70</v>
      </c>
      <c r="B106" s="12" t="s">
        <v>86</v>
      </c>
      <c r="C106" s="16" t="s">
        <v>6</v>
      </c>
      <c r="D106" s="57">
        <v>0.62</v>
      </c>
    </row>
    <row r="107" spans="1:4" ht="131.25" customHeight="1">
      <c r="A107" s="43">
        <v>71</v>
      </c>
      <c r="B107" s="12" t="s">
        <v>176</v>
      </c>
      <c r="C107" s="16" t="s">
        <v>13</v>
      </c>
      <c r="D107" s="57">
        <v>15.3</v>
      </c>
    </row>
    <row r="108" spans="1:4" ht="147.75" customHeight="1">
      <c r="A108" s="43">
        <v>72</v>
      </c>
      <c r="B108" s="12" t="s">
        <v>177</v>
      </c>
      <c r="C108" s="16" t="s">
        <v>13</v>
      </c>
      <c r="D108" s="57">
        <v>19.7</v>
      </c>
    </row>
    <row r="109" spans="1:4" ht="89.25" customHeight="1">
      <c r="A109" s="43">
        <v>73</v>
      </c>
      <c r="B109" s="12" t="s">
        <v>178</v>
      </c>
      <c r="C109" s="16" t="s">
        <v>13</v>
      </c>
      <c r="D109" s="57">
        <v>35</v>
      </c>
    </row>
    <row r="110" spans="1:4" ht="65.25" customHeight="1">
      <c r="A110" s="43">
        <v>74</v>
      </c>
      <c r="B110" s="12" t="s">
        <v>86</v>
      </c>
      <c r="C110" s="16" t="s">
        <v>6</v>
      </c>
      <c r="D110" s="57">
        <v>0.62</v>
      </c>
    </row>
    <row r="111" spans="1:4" ht="65.25" customHeight="1">
      <c r="A111" s="71" t="s">
        <v>186</v>
      </c>
      <c r="B111" s="72"/>
      <c r="C111" s="72"/>
      <c r="D111" s="73"/>
    </row>
    <row r="112" spans="1:4" ht="111" customHeight="1">
      <c r="A112" s="82" t="s">
        <v>190</v>
      </c>
      <c r="B112" s="83"/>
      <c r="C112" s="83"/>
      <c r="D112" s="84"/>
    </row>
    <row r="113" spans="1:4" ht="54" customHeight="1">
      <c r="A113" s="43">
        <v>75</v>
      </c>
      <c r="B113" s="44" t="s">
        <v>187</v>
      </c>
      <c r="C113" s="48" t="s">
        <v>173</v>
      </c>
      <c r="D113" s="57" t="s">
        <v>185</v>
      </c>
    </row>
    <row r="114" spans="1:4" ht="65.25" customHeight="1">
      <c r="A114" s="43">
        <v>76</v>
      </c>
      <c r="B114" s="12" t="s">
        <v>86</v>
      </c>
      <c r="C114" s="16" t="s">
        <v>6</v>
      </c>
      <c r="D114" s="57">
        <v>20.8</v>
      </c>
    </row>
    <row r="115" spans="1:4" ht="166.5" customHeight="1">
      <c r="A115" s="43">
        <v>77</v>
      </c>
      <c r="B115" s="12" t="s">
        <v>188</v>
      </c>
      <c r="C115" s="16" t="s">
        <v>13</v>
      </c>
      <c r="D115" s="57">
        <v>1181.2</v>
      </c>
    </row>
    <row r="116" spans="1:4" ht="90" customHeight="1">
      <c r="A116" s="43">
        <v>78</v>
      </c>
      <c r="B116" s="12" t="s">
        <v>189</v>
      </c>
      <c r="C116" s="16" t="s">
        <v>13</v>
      </c>
      <c r="D116" s="57">
        <v>1181.2</v>
      </c>
    </row>
    <row r="117" spans="1:4" ht="65.25" customHeight="1">
      <c r="A117" s="43">
        <v>79</v>
      </c>
      <c r="B117" s="12" t="s">
        <v>86</v>
      </c>
      <c r="C117" s="16" t="s">
        <v>6</v>
      </c>
      <c r="D117" s="57">
        <v>20.8</v>
      </c>
    </row>
    <row r="118" spans="1:4" ht="65.25" customHeight="1">
      <c r="A118" s="88" t="s">
        <v>223</v>
      </c>
      <c r="B118" s="89"/>
      <c r="C118" s="89"/>
      <c r="D118" s="90"/>
    </row>
    <row r="119" spans="1:4" ht="30" customHeight="1">
      <c r="A119" s="91" t="s">
        <v>228</v>
      </c>
      <c r="B119" s="92"/>
      <c r="C119" s="92"/>
      <c r="D119" s="93"/>
    </row>
    <row r="120" spans="1:4" ht="166.5" customHeight="1">
      <c r="A120" s="43">
        <v>80</v>
      </c>
      <c r="B120" s="12" t="s">
        <v>226</v>
      </c>
      <c r="C120" s="16" t="s">
        <v>13</v>
      </c>
      <c r="D120" s="57">
        <v>1216.2</v>
      </c>
    </row>
    <row r="121" spans="1:4" ht="90" customHeight="1">
      <c r="A121" s="43">
        <v>81</v>
      </c>
      <c r="B121" s="12" t="s">
        <v>227</v>
      </c>
      <c r="C121" s="16" t="s">
        <v>13</v>
      </c>
      <c r="D121" s="57">
        <v>1216.2</v>
      </c>
    </row>
    <row r="122" spans="1:4" ht="65.25" customHeight="1">
      <c r="A122" s="43">
        <v>82</v>
      </c>
      <c r="B122" s="12" t="s">
        <v>86</v>
      </c>
      <c r="C122" s="16" t="s">
        <v>6</v>
      </c>
      <c r="D122" s="57">
        <v>21.5</v>
      </c>
    </row>
    <row r="123" spans="1:4" ht="69" customHeight="1">
      <c r="A123" s="85" t="s">
        <v>213</v>
      </c>
      <c r="B123" s="86"/>
      <c r="C123" s="86"/>
      <c r="D123" s="87"/>
    </row>
    <row r="124" spans="1:4" ht="75" customHeight="1">
      <c r="A124" s="43">
        <v>83</v>
      </c>
      <c r="B124" s="12" t="s">
        <v>218</v>
      </c>
      <c r="C124" s="16" t="s">
        <v>91</v>
      </c>
      <c r="D124" s="57" t="s">
        <v>191</v>
      </c>
    </row>
    <row r="125" spans="1:4" ht="66" customHeight="1">
      <c r="A125" s="43">
        <v>84</v>
      </c>
      <c r="B125" s="12" t="s">
        <v>212</v>
      </c>
      <c r="C125" s="16" t="s">
        <v>91</v>
      </c>
      <c r="D125" s="57" t="s">
        <v>192</v>
      </c>
    </row>
    <row r="126" spans="1:4" ht="99" customHeight="1">
      <c r="A126" s="43">
        <v>85</v>
      </c>
      <c r="B126" s="12" t="s">
        <v>211</v>
      </c>
      <c r="C126" s="16" t="s">
        <v>91</v>
      </c>
      <c r="D126" s="57" t="s">
        <v>193</v>
      </c>
    </row>
    <row r="127" spans="1:4" ht="65.25" customHeight="1">
      <c r="A127" s="43">
        <v>86</v>
      </c>
      <c r="B127" s="12" t="s">
        <v>197</v>
      </c>
      <c r="C127" s="16" t="s">
        <v>43</v>
      </c>
      <c r="D127" s="57">
        <v>0.21</v>
      </c>
    </row>
    <row r="128" spans="1:4" ht="65.25" customHeight="1">
      <c r="A128" s="43">
        <v>87</v>
      </c>
      <c r="B128" s="12" t="s">
        <v>198</v>
      </c>
      <c r="C128" s="16" t="s">
        <v>43</v>
      </c>
      <c r="D128" s="57">
        <v>0.21</v>
      </c>
    </row>
    <row r="129" spans="1:4" ht="65.25" customHeight="1">
      <c r="A129" s="85" t="s">
        <v>231</v>
      </c>
      <c r="B129" s="86"/>
      <c r="C129" s="86"/>
      <c r="D129" s="87"/>
    </row>
    <row r="130" spans="1:4" ht="104.25" customHeight="1">
      <c r="A130" s="43">
        <v>88</v>
      </c>
      <c r="B130" s="12" t="s">
        <v>240</v>
      </c>
      <c r="C130" s="16" t="s">
        <v>241</v>
      </c>
      <c r="D130" s="57" t="s">
        <v>242</v>
      </c>
    </row>
    <row r="131" spans="1:4" ht="101.25" customHeight="1">
      <c r="A131" s="43">
        <v>89</v>
      </c>
      <c r="B131" s="12" t="s">
        <v>233</v>
      </c>
      <c r="C131" s="16" t="s">
        <v>232</v>
      </c>
      <c r="D131" s="57" t="s">
        <v>234</v>
      </c>
    </row>
    <row r="132" spans="1:4" ht="57" customHeight="1">
      <c r="A132" s="43">
        <v>90</v>
      </c>
      <c r="B132" s="12" t="s">
        <v>250</v>
      </c>
      <c r="C132" s="16" t="s">
        <v>229</v>
      </c>
      <c r="D132" s="57" t="s">
        <v>230</v>
      </c>
    </row>
    <row r="133" spans="1:4" ht="39" customHeight="1">
      <c r="A133" s="43">
        <v>91</v>
      </c>
      <c r="B133" s="12" t="s">
        <v>235</v>
      </c>
      <c r="C133" s="16" t="s">
        <v>236</v>
      </c>
      <c r="D133" s="57" t="s">
        <v>238</v>
      </c>
    </row>
    <row r="134" spans="1:4" ht="39" customHeight="1">
      <c r="A134" s="43">
        <v>92</v>
      </c>
      <c r="B134" s="12" t="s">
        <v>237</v>
      </c>
      <c r="C134" s="16" t="s">
        <v>236</v>
      </c>
      <c r="D134" s="57" t="s">
        <v>239</v>
      </c>
    </row>
    <row r="135" spans="1:4" ht="36.75" customHeight="1">
      <c r="A135" s="43">
        <v>93</v>
      </c>
      <c r="B135" s="12" t="s">
        <v>243</v>
      </c>
      <c r="C135" s="16" t="s">
        <v>15</v>
      </c>
      <c r="D135" s="57">
        <v>30</v>
      </c>
    </row>
    <row r="136" spans="1:4" ht="65.25" customHeight="1">
      <c r="A136" s="43">
        <v>94</v>
      </c>
      <c r="B136" s="12" t="s">
        <v>244</v>
      </c>
      <c r="C136" s="16" t="s">
        <v>246</v>
      </c>
      <c r="D136" s="57" t="s">
        <v>247</v>
      </c>
    </row>
    <row r="137" spans="1:4" ht="65.25" customHeight="1">
      <c r="A137" s="43">
        <v>95</v>
      </c>
      <c r="B137" s="12" t="s">
        <v>249</v>
      </c>
      <c r="C137" s="16" t="s">
        <v>246</v>
      </c>
      <c r="D137" s="57" t="s">
        <v>247</v>
      </c>
    </row>
    <row r="138" spans="1:4" ht="65.25" customHeight="1">
      <c r="A138" s="43">
        <v>96</v>
      </c>
      <c r="B138" s="12" t="s">
        <v>245</v>
      </c>
      <c r="C138" s="16" t="s">
        <v>30</v>
      </c>
      <c r="D138" s="57" t="s">
        <v>248</v>
      </c>
    </row>
    <row r="139" spans="1:4" ht="15.75" customHeight="1">
      <c r="A139" s="13"/>
      <c r="B139" s="13"/>
      <c r="C139" s="13"/>
      <c r="D139" s="13"/>
    </row>
    <row r="140" spans="1:4" ht="50.25" customHeight="1">
      <c r="A140" s="97" t="s">
        <v>199</v>
      </c>
      <c r="B140" s="97"/>
      <c r="C140" s="97"/>
      <c r="D140" s="97"/>
    </row>
    <row r="141" spans="1:4" ht="15.75" customHeight="1">
      <c r="A141" s="45"/>
      <c r="B141" s="49"/>
      <c r="C141" s="49"/>
      <c r="D141" s="49"/>
    </row>
    <row r="142" spans="1:4" ht="30.75" customHeight="1">
      <c r="A142" s="98" t="s">
        <v>87</v>
      </c>
      <c r="B142" s="98"/>
      <c r="C142" s="98"/>
      <c r="D142" s="98"/>
    </row>
    <row r="143" spans="1:4" ht="15.75" customHeight="1">
      <c r="A143" s="40"/>
      <c r="B143" s="50"/>
      <c r="C143" s="50"/>
      <c r="D143" s="50"/>
    </row>
    <row r="144" spans="1:4" ht="51" customHeight="1">
      <c r="A144" s="81" t="s">
        <v>14</v>
      </c>
      <c r="B144" s="81"/>
      <c r="C144" s="81"/>
      <c r="D144" s="81"/>
    </row>
    <row r="145" spans="1:4" ht="60.75" customHeight="1">
      <c r="A145" s="81" t="s">
        <v>7</v>
      </c>
      <c r="B145" s="81"/>
      <c r="C145" s="81"/>
      <c r="D145" s="81"/>
    </row>
    <row r="146" spans="1:4" ht="88.5" customHeight="1">
      <c r="A146" s="81" t="s">
        <v>22</v>
      </c>
      <c r="B146" s="81"/>
      <c r="C146" s="81"/>
      <c r="D146" s="81"/>
    </row>
    <row r="147" spans="1:4" ht="45" customHeight="1">
      <c r="A147" s="99" t="s">
        <v>89</v>
      </c>
      <c r="B147" s="99"/>
      <c r="C147" s="99"/>
      <c r="D147" s="99"/>
    </row>
    <row r="148" spans="1:4" ht="42" customHeight="1">
      <c r="A148" s="81" t="s">
        <v>8</v>
      </c>
      <c r="B148" s="81"/>
      <c r="C148" s="81"/>
      <c r="D148" s="81"/>
    </row>
    <row r="149" spans="1:4" ht="51.75" customHeight="1">
      <c r="A149" s="81" t="s">
        <v>97</v>
      </c>
      <c r="B149" s="81"/>
      <c r="C149" s="81"/>
      <c r="D149" s="81"/>
    </row>
    <row r="150" spans="1:4" ht="61.5" customHeight="1">
      <c r="A150" s="81" t="s">
        <v>37</v>
      </c>
      <c r="B150" s="81"/>
      <c r="C150" s="81"/>
      <c r="D150" s="81"/>
    </row>
    <row r="151" spans="1:4" ht="35.25" customHeight="1">
      <c r="A151" s="81" t="s">
        <v>20</v>
      </c>
      <c r="B151" s="81"/>
      <c r="C151" s="81"/>
      <c r="D151" s="81"/>
    </row>
    <row r="152" spans="1:4" ht="65.25" customHeight="1">
      <c r="A152" s="81" t="s">
        <v>9</v>
      </c>
      <c r="B152" s="81"/>
      <c r="C152" s="81"/>
      <c r="D152" s="81"/>
    </row>
    <row r="153" spans="1:4" ht="39" customHeight="1">
      <c r="A153" s="81" t="s">
        <v>10</v>
      </c>
      <c r="B153" s="81"/>
      <c r="C153" s="81"/>
      <c r="D153" s="81"/>
    </row>
    <row r="154" spans="1:4" ht="56.25" customHeight="1">
      <c r="A154" s="81" t="s">
        <v>21</v>
      </c>
      <c r="B154" s="81"/>
      <c r="C154" s="81"/>
      <c r="D154" s="81"/>
    </row>
    <row r="155" spans="1:4" ht="53.25" customHeight="1">
      <c r="A155" s="81" t="s">
        <v>11</v>
      </c>
      <c r="B155" s="81"/>
      <c r="C155" s="81"/>
      <c r="D155" s="81"/>
    </row>
    <row r="156" spans="1:4" ht="39" customHeight="1">
      <c r="A156" s="81" t="s">
        <v>26</v>
      </c>
      <c r="B156" s="81"/>
      <c r="C156" s="81"/>
      <c r="D156" s="81"/>
    </row>
    <row r="157" spans="1:4" ht="78" customHeight="1">
      <c r="A157" s="115" t="s">
        <v>90</v>
      </c>
      <c r="B157" s="115"/>
      <c r="C157" s="115"/>
      <c r="D157" s="115"/>
    </row>
    <row r="158" spans="1:4" ht="48" customHeight="1">
      <c r="A158" s="81" t="s">
        <v>27</v>
      </c>
      <c r="B158" s="81"/>
      <c r="C158" s="81"/>
      <c r="D158" s="81"/>
    </row>
    <row r="159" spans="1:4" ht="22.5" customHeight="1">
      <c r="A159" s="113" t="s">
        <v>36</v>
      </c>
      <c r="B159" s="113"/>
      <c r="C159" s="113"/>
      <c r="D159" s="113"/>
    </row>
    <row r="160" spans="1:4" ht="126.75" customHeight="1">
      <c r="A160" s="114" t="s">
        <v>28</v>
      </c>
      <c r="B160" s="114"/>
      <c r="C160" s="114"/>
      <c r="D160" s="114"/>
    </row>
    <row r="161" spans="1:4" ht="42" customHeight="1">
      <c r="A161" s="81" t="s">
        <v>95</v>
      </c>
      <c r="B161" s="81"/>
      <c r="C161" s="81"/>
      <c r="D161" s="81"/>
    </row>
    <row r="162" spans="1:4" ht="43.5" customHeight="1">
      <c r="A162" s="81" t="s">
        <v>96</v>
      </c>
      <c r="B162" s="81"/>
      <c r="C162" s="81"/>
      <c r="D162" s="81"/>
    </row>
    <row r="163" spans="1:4" ht="53.25" customHeight="1">
      <c r="A163" s="81" t="s">
        <v>39</v>
      </c>
      <c r="B163" s="81"/>
      <c r="C163" s="81"/>
      <c r="D163" s="81"/>
    </row>
    <row r="164" spans="1:4" ht="37.5" customHeight="1">
      <c r="A164" s="115" t="s">
        <v>93</v>
      </c>
      <c r="B164" s="115"/>
      <c r="C164" s="115"/>
      <c r="D164" s="115"/>
    </row>
    <row r="165" spans="1:4" ht="43.5" customHeight="1">
      <c r="A165" s="113" t="s">
        <v>40</v>
      </c>
      <c r="B165" s="113"/>
      <c r="C165" s="113"/>
      <c r="D165" s="113"/>
    </row>
    <row r="166" spans="1:4" ht="66.75" customHeight="1">
      <c r="A166" s="115" t="s">
        <v>29</v>
      </c>
      <c r="B166" s="115"/>
      <c r="C166" s="115"/>
      <c r="D166" s="115"/>
    </row>
    <row r="167" spans="1:4" ht="78.75" customHeight="1">
      <c r="A167" s="114" t="s">
        <v>33</v>
      </c>
      <c r="B167" s="114"/>
      <c r="C167" s="114"/>
      <c r="D167" s="114"/>
    </row>
    <row r="168" spans="1:4" ht="70.5" customHeight="1">
      <c r="A168" s="114" t="s">
        <v>41</v>
      </c>
      <c r="B168" s="114"/>
      <c r="C168" s="114"/>
      <c r="D168" s="114"/>
    </row>
    <row r="169" spans="1:4" ht="47.25" customHeight="1">
      <c r="A169" s="116" t="s">
        <v>42</v>
      </c>
      <c r="B169" s="116"/>
      <c r="C169" s="116"/>
      <c r="D169" s="116"/>
    </row>
    <row r="170" spans="1:4" ht="48" customHeight="1">
      <c r="A170" s="114" t="s">
        <v>38</v>
      </c>
      <c r="B170" s="114"/>
      <c r="C170" s="114"/>
      <c r="D170" s="114"/>
    </row>
    <row r="171" spans="1:4" ht="102" customHeight="1">
      <c r="A171" s="81" t="s">
        <v>200</v>
      </c>
      <c r="B171" s="81"/>
      <c r="C171" s="81"/>
      <c r="D171" s="81"/>
    </row>
    <row r="174" spans="1:4" ht="24" customHeight="1"/>
    <row r="175" spans="1:4" ht="35.25" customHeight="1"/>
    <row r="176" spans="1:4" ht="36" customHeight="1"/>
    <row r="177" spans="1:10" ht="35.25" customHeight="1"/>
    <row r="178" spans="1:10" ht="31.5" customHeight="1"/>
    <row r="179" spans="1:10" ht="28.5" customHeight="1"/>
    <row r="181" spans="1:10" ht="20.25" customHeight="1"/>
    <row r="186" spans="1:10" ht="20.25" customHeight="1">
      <c r="E186" s="4"/>
      <c r="F186" s="4"/>
      <c r="G186" s="4"/>
      <c r="H186" s="4"/>
      <c r="I186" s="4"/>
      <c r="J186" s="4"/>
    </row>
    <row r="187" spans="1:10" ht="21.75" customHeight="1">
      <c r="E187" s="4"/>
      <c r="F187" s="4"/>
      <c r="G187" s="4"/>
      <c r="H187" s="4"/>
      <c r="I187" s="4"/>
      <c r="J187" s="4"/>
    </row>
    <row r="188" spans="1:10" s="6" customFormat="1" ht="53.25" customHeight="1">
      <c r="A188" s="10"/>
      <c r="B188" s="51"/>
      <c r="C188" s="2"/>
      <c r="D188" s="7"/>
      <c r="E188" s="5"/>
      <c r="F188" s="5"/>
      <c r="G188" s="5"/>
      <c r="H188" s="5"/>
      <c r="I188" s="5"/>
      <c r="J188" s="5"/>
    </row>
    <row r="189" spans="1:10" s="6" customFormat="1" ht="44.25" customHeight="1">
      <c r="A189" s="10"/>
      <c r="B189" s="51"/>
      <c r="C189" s="2"/>
      <c r="D189" s="7"/>
      <c r="E189" s="5"/>
      <c r="F189" s="5"/>
      <c r="G189" s="5"/>
      <c r="H189" s="5"/>
      <c r="I189" s="5"/>
      <c r="J189" s="5"/>
    </row>
    <row r="190" spans="1:10" s="6" customFormat="1" ht="89.25" customHeight="1">
      <c r="A190" s="10"/>
      <c r="B190" s="51"/>
      <c r="C190" s="2"/>
      <c r="D190" s="7"/>
      <c r="E190" s="5"/>
      <c r="F190" s="5"/>
      <c r="G190" s="5"/>
      <c r="H190" s="5"/>
      <c r="I190" s="5"/>
      <c r="J190" s="5"/>
    </row>
    <row r="191" spans="1:10" s="6" customFormat="1" ht="54" customHeight="1">
      <c r="A191" s="10"/>
      <c r="B191" s="51"/>
      <c r="C191" s="2"/>
      <c r="D191" s="7"/>
      <c r="E191" s="5"/>
      <c r="F191" s="5"/>
      <c r="G191" s="5"/>
      <c r="H191" s="5"/>
      <c r="I191" s="5"/>
      <c r="J191" s="5"/>
    </row>
    <row r="192" spans="1:10" s="6" customFormat="1" ht="35.25" customHeight="1">
      <c r="A192" s="10"/>
      <c r="B192" s="51"/>
      <c r="C192" s="2"/>
      <c r="D192" s="7"/>
      <c r="E192" s="5"/>
      <c r="F192" s="5"/>
      <c r="G192" s="5"/>
      <c r="H192" s="5"/>
      <c r="I192" s="5"/>
      <c r="J192" s="5"/>
    </row>
    <row r="193" spans="1:10" s="6" customFormat="1" ht="94.5" customHeight="1">
      <c r="A193" s="10"/>
      <c r="B193" s="51"/>
      <c r="C193" s="2"/>
      <c r="D193" s="7"/>
      <c r="E193" s="5"/>
      <c r="F193" s="5"/>
      <c r="G193" s="5"/>
      <c r="H193" s="5"/>
      <c r="I193" s="5"/>
      <c r="J193" s="5"/>
    </row>
    <row r="194" spans="1:10" s="6" customFormat="1" ht="37.5" customHeight="1">
      <c r="A194" s="10"/>
      <c r="B194" s="51"/>
      <c r="C194" s="2"/>
      <c r="D194" s="7"/>
      <c r="E194" s="5"/>
      <c r="F194" s="5"/>
      <c r="G194" s="5"/>
      <c r="H194" s="5"/>
      <c r="I194" s="5"/>
      <c r="J194" s="5"/>
    </row>
    <row r="195" spans="1:10" s="6" customFormat="1" ht="66" customHeight="1">
      <c r="A195" s="10"/>
      <c r="B195" s="51"/>
      <c r="C195" s="2"/>
      <c r="D195" s="7"/>
      <c r="E195" s="5"/>
      <c r="F195" s="5"/>
      <c r="G195" s="5"/>
      <c r="H195" s="5"/>
      <c r="I195" s="5"/>
      <c r="J195" s="5"/>
    </row>
    <row r="196" spans="1:10" s="6" customFormat="1" ht="34.5" customHeight="1">
      <c r="A196" s="10"/>
      <c r="B196" s="51"/>
      <c r="C196" s="2"/>
      <c r="D196" s="7"/>
      <c r="E196" s="5"/>
      <c r="F196" s="5"/>
      <c r="G196" s="5"/>
      <c r="H196" s="5"/>
      <c r="I196" s="5"/>
      <c r="J196" s="5"/>
    </row>
    <row r="197" spans="1:10" s="6" customFormat="1" ht="51" customHeight="1">
      <c r="A197" s="10"/>
      <c r="B197" s="51"/>
      <c r="C197" s="2"/>
      <c r="D197" s="7"/>
      <c r="E197" s="5"/>
      <c r="F197" s="5"/>
      <c r="G197" s="5"/>
      <c r="H197" s="5"/>
      <c r="I197" s="5"/>
      <c r="J197" s="5"/>
    </row>
    <row r="198" spans="1:10" s="6" customFormat="1" ht="28.5" customHeight="1">
      <c r="A198" s="10"/>
      <c r="B198" s="51"/>
      <c r="C198" s="2"/>
      <c r="D198" s="7"/>
      <c r="E198" s="5"/>
      <c r="F198" s="5"/>
      <c r="G198" s="5"/>
      <c r="H198" s="5"/>
      <c r="I198" s="5"/>
      <c r="J198" s="5"/>
    </row>
    <row r="199" spans="1:10" s="6" customFormat="1" ht="28.5" customHeight="1">
      <c r="A199" s="10"/>
      <c r="B199" s="51"/>
      <c r="C199" s="2"/>
      <c r="D199" s="7"/>
      <c r="E199" s="5"/>
      <c r="F199" s="5"/>
      <c r="G199" s="5"/>
      <c r="H199" s="5"/>
      <c r="I199" s="5"/>
      <c r="J199" s="5"/>
    </row>
    <row r="200" spans="1:10" s="6" customFormat="1" ht="52.5" customHeight="1">
      <c r="A200" s="10"/>
      <c r="B200" s="51"/>
      <c r="C200" s="2"/>
      <c r="D200" s="7"/>
      <c r="E200" s="5"/>
      <c r="F200" s="5"/>
      <c r="G200" s="5"/>
      <c r="H200" s="5"/>
      <c r="I200" s="5"/>
      <c r="J200" s="5"/>
    </row>
    <row r="201" spans="1:10" s="6" customFormat="1" ht="20.25" customHeight="1">
      <c r="A201" s="10"/>
      <c r="B201" s="51"/>
      <c r="C201" s="2"/>
      <c r="D201" s="7"/>
      <c r="E201" s="5"/>
      <c r="F201" s="5"/>
      <c r="G201" s="5"/>
      <c r="H201" s="5"/>
      <c r="I201" s="5"/>
      <c r="J201" s="5"/>
    </row>
    <row r="202" spans="1:10" s="6" customFormat="1" ht="136.5" customHeight="1">
      <c r="A202" s="10"/>
      <c r="B202" s="51"/>
      <c r="C202" s="2"/>
      <c r="D202" s="7"/>
      <c r="E202" s="5"/>
      <c r="F202" s="5"/>
      <c r="G202" s="5"/>
      <c r="H202" s="5"/>
      <c r="I202" s="5"/>
      <c r="J202" s="5"/>
    </row>
    <row r="203" spans="1:10" s="6" customFormat="1" ht="24.75" customHeight="1">
      <c r="A203" s="10"/>
      <c r="B203" s="51"/>
      <c r="C203" s="2"/>
      <c r="D203" s="7"/>
      <c r="E203" s="5"/>
      <c r="F203" s="5"/>
      <c r="G203" s="5"/>
      <c r="H203" s="5"/>
      <c r="I203" s="5"/>
      <c r="J203" s="5"/>
    </row>
    <row r="204" spans="1:10" s="6" customFormat="1" ht="66" customHeight="1">
      <c r="A204" s="10"/>
      <c r="B204" s="51"/>
      <c r="C204" s="2"/>
      <c r="D204" s="7"/>
      <c r="E204" s="5"/>
      <c r="F204" s="5"/>
      <c r="G204" s="5"/>
      <c r="H204" s="5"/>
      <c r="I204" s="5"/>
      <c r="J204" s="5"/>
    </row>
    <row r="205" spans="1:10" s="6" customFormat="1" ht="112.5" customHeight="1">
      <c r="A205" s="10"/>
      <c r="B205" s="51"/>
      <c r="C205" s="2"/>
      <c r="D205" s="7"/>
      <c r="E205" s="5"/>
      <c r="F205" s="5"/>
      <c r="G205" s="5"/>
      <c r="H205" s="5"/>
      <c r="I205" s="5"/>
      <c r="J205" s="5"/>
    </row>
    <row r="206" spans="1:10" s="6" customFormat="1" ht="46.5" customHeight="1">
      <c r="A206" s="10"/>
      <c r="B206" s="51"/>
      <c r="C206" s="2"/>
      <c r="D206" s="7"/>
      <c r="E206" s="5"/>
      <c r="F206" s="5"/>
      <c r="G206" s="5"/>
      <c r="H206" s="5"/>
      <c r="I206" s="5"/>
      <c r="J206" s="5"/>
    </row>
    <row r="207" spans="1:10" s="6" customFormat="1" ht="142.5" customHeight="1">
      <c r="A207" s="10"/>
      <c r="B207" s="51"/>
      <c r="C207" s="2"/>
      <c r="D207" s="7"/>
      <c r="E207" s="5"/>
      <c r="F207" s="5"/>
      <c r="G207" s="5"/>
      <c r="H207" s="5"/>
      <c r="I207" s="5"/>
      <c r="J207" s="5"/>
    </row>
    <row r="208" spans="1:10" s="6" customFormat="1" ht="54.75" customHeight="1">
      <c r="A208" s="10"/>
      <c r="B208" s="51"/>
      <c r="C208" s="2"/>
      <c r="D208" s="7"/>
      <c r="E208" s="5"/>
      <c r="F208" s="5"/>
      <c r="G208" s="5"/>
      <c r="H208" s="5"/>
      <c r="I208" s="5"/>
      <c r="J208" s="5"/>
    </row>
    <row r="209" spans="1:10" s="6" customFormat="1" ht="129.75" customHeight="1">
      <c r="A209" s="10"/>
      <c r="B209" s="51"/>
      <c r="C209" s="2"/>
      <c r="D209" s="7"/>
      <c r="E209" s="5"/>
      <c r="F209" s="5"/>
      <c r="G209" s="5"/>
      <c r="H209" s="5"/>
      <c r="I209" s="5"/>
      <c r="J209" s="5"/>
    </row>
    <row r="210" spans="1:10" s="6" customFormat="1" ht="49.5" customHeight="1">
      <c r="A210" s="10"/>
      <c r="B210" s="51"/>
      <c r="C210" s="2"/>
      <c r="D210" s="7"/>
      <c r="E210" s="5"/>
      <c r="F210" s="5"/>
      <c r="G210" s="5"/>
      <c r="H210" s="5"/>
      <c r="I210" s="5"/>
      <c r="J210" s="5"/>
    </row>
    <row r="211" spans="1:10" s="6" customFormat="1" ht="9.75" customHeight="1">
      <c r="A211" s="10"/>
      <c r="B211" s="51"/>
      <c r="C211" s="2"/>
      <c r="D211" s="7"/>
      <c r="E211" s="5"/>
      <c r="F211" s="5"/>
      <c r="G211" s="5"/>
      <c r="H211" s="5"/>
      <c r="I211" s="5"/>
      <c r="J211" s="5"/>
    </row>
    <row r="212" spans="1:10" s="6" customFormat="1" ht="15.75" customHeight="1">
      <c r="A212" s="10"/>
      <c r="B212" s="51"/>
      <c r="C212" s="2"/>
      <c r="D212" s="7"/>
      <c r="E212" s="5"/>
      <c r="F212" s="5"/>
      <c r="G212" s="5"/>
      <c r="H212" s="5"/>
      <c r="I212" s="5"/>
      <c r="J212" s="5"/>
    </row>
  </sheetData>
  <autoFilter ref="A20:E165" xr:uid="{00000000-0009-0000-0000-000000000000}"/>
  <mergeCells count="63">
    <mergeCell ref="A171:D171"/>
    <mergeCell ref="A164:D164"/>
    <mergeCell ref="A157:D157"/>
    <mergeCell ref="A159:D159"/>
    <mergeCell ref="A161:D161"/>
    <mergeCell ref="A170:D170"/>
    <mergeCell ref="A165:D165"/>
    <mergeCell ref="A166:D166"/>
    <mergeCell ref="A168:D168"/>
    <mergeCell ref="A160:D160"/>
    <mergeCell ref="A167:D167"/>
    <mergeCell ref="A169:D169"/>
    <mergeCell ref="A162:D162"/>
    <mergeCell ref="A163:D163"/>
    <mergeCell ref="A10:D10"/>
    <mergeCell ref="A12:D12"/>
    <mergeCell ref="A24:D24"/>
    <mergeCell ref="A26:D26"/>
    <mergeCell ref="A156:D156"/>
    <mergeCell ref="A4:D4"/>
    <mergeCell ref="A5:D5"/>
    <mergeCell ref="A6:D6"/>
    <mergeCell ref="A7:D7"/>
    <mergeCell ref="A8:D8"/>
    <mergeCell ref="A13:D13"/>
    <mergeCell ref="A15:D15"/>
    <mergeCell ref="A17:D17"/>
    <mergeCell ref="A18:D18"/>
    <mergeCell ref="A30:D30"/>
    <mergeCell ref="A22:D22"/>
    <mergeCell ref="A23:D23"/>
    <mergeCell ref="A21:D21"/>
    <mergeCell ref="A140:D140"/>
    <mergeCell ref="A158:D158"/>
    <mergeCell ref="A150:D150"/>
    <mergeCell ref="A154:D154"/>
    <mergeCell ref="A142:D142"/>
    <mergeCell ref="A144:D144"/>
    <mergeCell ref="A145:D145"/>
    <mergeCell ref="A148:D148"/>
    <mergeCell ref="A151:D151"/>
    <mergeCell ref="A152:D152"/>
    <mergeCell ref="A153:D153"/>
    <mergeCell ref="A146:D146"/>
    <mergeCell ref="A147:D147"/>
    <mergeCell ref="A155:D155"/>
    <mergeCell ref="A149:D149"/>
    <mergeCell ref="A111:D111"/>
    <mergeCell ref="A112:D112"/>
    <mergeCell ref="A123:D123"/>
    <mergeCell ref="A71:D71"/>
    <mergeCell ref="A118:D118"/>
    <mergeCell ref="A119:D119"/>
    <mergeCell ref="A129:D129"/>
    <mergeCell ref="A31:D31"/>
    <mergeCell ref="A83:D83"/>
    <mergeCell ref="A62:D62"/>
    <mergeCell ref="A79:D79"/>
    <mergeCell ref="A104:D104"/>
    <mergeCell ref="A38:D38"/>
    <mergeCell ref="A39:D39"/>
    <mergeCell ref="A47:D47"/>
    <mergeCell ref="A103:D103"/>
  </mergeCells>
  <pageMargins left="0.59055118110236227" right="0.31496062992125984" top="0.51181102362204722" bottom="0.6692913385826772" header="0.35433070866141736" footer="0.43307086614173229"/>
  <pageSetup paperSize="9" scale="63" orientation="portrait" r:id="rId1"/>
  <headerFooter alignWithMargins="0">
    <oddHeader>&amp;LЦентр ГРАНД</oddHeader>
    <oddFooter>&amp;RСтраница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I2"/>
  <sheetViews>
    <sheetView view="pageBreakPreview" zoomScale="85" zoomScaleNormal="100" zoomScaleSheetLayoutView="85" workbookViewId="0">
      <selection activeCell="L12" sqref="L12"/>
    </sheetView>
  </sheetViews>
  <sheetFormatPr defaultRowHeight="12.5"/>
  <sheetData>
    <row r="2" spans="3:9" ht="40" customHeight="1">
      <c r="C2" s="156" t="s">
        <v>258</v>
      </c>
      <c r="D2" s="157"/>
      <c r="E2" s="157"/>
      <c r="F2" s="157"/>
      <c r="G2" s="157"/>
      <c r="H2" s="157"/>
      <c r="I2" s="157"/>
    </row>
  </sheetData>
  <mergeCells count="1">
    <mergeCell ref="C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9"/>
  <sheetViews>
    <sheetView zoomScale="115" zoomScaleNormal="115" workbookViewId="0">
      <selection activeCell="W5" sqref="W5"/>
    </sheetView>
  </sheetViews>
  <sheetFormatPr defaultColWidth="9.1796875" defaultRowHeight="10.5"/>
  <cols>
    <col min="1" max="1" width="2.81640625" style="22" customWidth="1"/>
    <col min="2" max="2" width="28.1796875" style="22" bestFit="1" customWidth="1"/>
    <col min="3" max="3" width="9.81640625" style="22" bestFit="1" customWidth="1"/>
    <col min="4" max="5" width="9.81640625" style="22" customWidth="1"/>
    <col min="6" max="6" width="8.54296875" style="22" customWidth="1"/>
    <col min="7" max="7" width="9.1796875" style="22"/>
    <col min="8" max="8" width="12" style="22" bestFit="1" customWidth="1"/>
    <col min="9" max="9" width="14.81640625" style="22" bestFit="1" customWidth="1"/>
    <col min="10" max="18" width="2" style="22" bestFit="1" customWidth="1"/>
    <col min="19" max="37" width="2.81640625" style="22" bestFit="1" customWidth="1"/>
    <col min="38" max="44" width="2" style="22" bestFit="1" customWidth="1"/>
    <col min="45" max="16384" width="9.1796875" style="22"/>
  </cols>
  <sheetData>
    <row r="1" spans="1:44" ht="24.5" customHeight="1">
      <c r="X1" s="158" t="s">
        <v>259</v>
      </c>
      <c r="Y1" s="147"/>
      <c r="Z1" s="147"/>
      <c r="AA1" s="147"/>
      <c r="AB1" s="147"/>
      <c r="AC1" s="147"/>
      <c r="AD1" s="147"/>
      <c r="AE1" s="147"/>
      <c r="AF1" s="147"/>
      <c r="AG1" s="147"/>
      <c r="AH1" s="147"/>
      <c r="AI1" s="147"/>
      <c r="AJ1" s="147"/>
      <c r="AK1" s="147"/>
      <c r="AL1" s="147"/>
      <c r="AM1" s="147"/>
      <c r="AN1" s="147"/>
      <c r="AO1" s="147"/>
      <c r="AP1" s="147"/>
      <c r="AQ1" s="147"/>
      <c r="AR1" s="147"/>
    </row>
    <row r="4" spans="1:44" ht="15">
      <c r="A4" s="148" t="s">
        <v>46</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row>
    <row r="6" spans="1:44" ht="14">
      <c r="B6" s="149" t="s">
        <v>47</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row>
    <row r="8" spans="1:44" ht="14">
      <c r="B8" s="149" t="s">
        <v>48</v>
      </c>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10" spans="1:44" ht="14">
      <c r="A10" s="137" t="s">
        <v>49</v>
      </c>
      <c r="B10" s="129" t="s">
        <v>50</v>
      </c>
      <c r="C10" s="129" t="s">
        <v>51</v>
      </c>
      <c r="D10" s="137" t="s">
        <v>52</v>
      </c>
      <c r="E10" s="137" t="s">
        <v>53</v>
      </c>
      <c r="F10" s="127" t="s">
        <v>54</v>
      </c>
      <c r="G10" s="129" t="s">
        <v>55</v>
      </c>
      <c r="H10" s="129" t="s">
        <v>56</v>
      </c>
      <c r="I10" s="137" t="s">
        <v>57</v>
      </c>
      <c r="J10" s="138" t="s">
        <v>251</v>
      </c>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40"/>
      <c r="AL10" s="138" t="s">
        <v>252</v>
      </c>
      <c r="AM10" s="139"/>
      <c r="AN10" s="139"/>
      <c r="AO10" s="139"/>
      <c r="AP10" s="139"/>
      <c r="AQ10" s="139"/>
      <c r="AR10" s="140"/>
    </row>
    <row r="11" spans="1:44">
      <c r="A11" s="130"/>
      <c r="B11" s="130"/>
      <c r="C11" s="130"/>
      <c r="D11" s="146"/>
      <c r="E11" s="146"/>
      <c r="F11" s="128"/>
      <c r="G11" s="130"/>
      <c r="H11" s="130"/>
      <c r="I11" s="130"/>
      <c r="J11" s="23">
        <v>1</v>
      </c>
      <c r="K11" s="23">
        <v>2</v>
      </c>
      <c r="L11" s="23">
        <v>3</v>
      </c>
      <c r="M11" s="23">
        <v>4</v>
      </c>
      <c r="N11" s="23">
        <v>5</v>
      </c>
      <c r="O11" s="23">
        <v>6</v>
      </c>
      <c r="P11" s="23">
        <v>7</v>
      </c>
      <c r="Q11" s="23">
        <v>8</v>
      </c>
      <c r="R11" s="23">
        <v>9</v>
      </c>
      <c r="S11" s="23">
        <v>10</v>
      </c>
      <c r="T11" s="23">
        <v>11</v>
      </c>
      <c r="U11" s="23">
        <v>12</v>
      </c>
      <c r="V11" s="23">
        <v>13</v>
      </c>
      <c r="W11" s="23">
        <v>14</v>
      </c>
      <c r="X11" s="23">
        <v>15</v>
      </c>
      <c r="Y11" s="23">
        <v>16</v>
      </c>
      <c r="Z11" s="23">
        <v>17</v>
      </c>
      <c r="AA11" s="23">
        <v>18</v>
      </c>
      <c r="AB11" s="23">
        <v>19</v>
      </c>
      <c r="AC11" s="23">
        <v>20</v>
      </c>
      <c r="AD11" s="23">
        <v>21</v>
      </c>
      <c r="AE11" s="23">
        <v>22</v>
      </c>
      <c r="AF11" s="23">
        <v>23</v>
      </c>
      <c r="AG11" s="23">
        <v>24</v>
      </c>
      <c r="AH11" s="23">
        <v>25</v>
      </c>
      <c r="AI11" s="23">
        <v>26</v>
      </c>
      <c r="AJ11" s="23">
        <v>27</v>
      </c>
      <c r="AK11" s="23">
        <v>28</v>
      </c>
      <c r="AL11" s="23">
        <v>1</v>
      </c>
      <c r="AM11" s="23">
        <v>2</v>
      </c>
      <c r="AN11" s="23">
        <v>3</v>
      </c>
      <c r="AO11" s="23">
        <v>4</v>
      </c>
      <c r="AP11" s="23">
        <v>5</v>
      </c>
      <c r="AQ11" s="23">
        <v>6</v>
      </c>
      <c r="AR11" s="23">
        <v>7</v>
      </c>
    </row>
    <row r="12" spans="1:44">
      <c r="A12" s="24"/>
      <c r="B12" s="25" t="s">
        <v>58</v>
      </c>
      <c r="C12" s="26"/>
      <c r="D12" s="26"/>
      <c r="E12" s="26"/>
      <c r="F12" s="26"/>
      <c r="G12" s="27"/>
      <c r="H12" s="27"/>
      <c r="I12" s="28"/>
      <c r="J12" s="29"/>
      <c r="K12" s="29"/>
      <c r="L12" s="29"/>
      <c r="M12" s="29"/>
      <c r="N12" s="29"/>
      <c r="O12" s="29"/>
      <c r="P12" s="29"/>
      <c r="Q12" s="29"/>
      <c r="R12" s="29"/>
      <c r="S12" s="29"/>
      <c r="T12" s="29"/>
      <c r="U12" s="29"/>
      <c r="V12" s="29"/>
      <c r="W12" s="29"/>
      <c r="X12" s="29"/>
      <c r="Y12" s="29"/>
      <c r="Z12" s="29"/>
      <c r="AA12" s="29"/>
      <c r="AB12" s="29"/>
      <c r="AC12" s="29"/>
      <c r="AD12" s="30"/>
      <c r="AE12" s="24"/>
      <c r="AF12" s="24"/>
      <c r="AG12" s="24"/>
      <c r="AH12" s="24"/>
      <c r="AI12" s="24"/>
      <c r="AJ12" s="24"/>
      <c r="AK12" s="24"/>
      <c r="AL12" s="24"/>
      <c r="AM12" s="24"/>
      <c r="AN12" s="24"/>
      <c r="AO12" s="24"/>
      <c r="AP12" s="24"/>
      <c r="AQ12" s="24"/>
      <c r="AR12" s="24"/>
    </row>
    <row r="13" spans="1:44">
      <c r="A13" s="31">
        <v>1</v>
      </c>
      <c r="B13" s="24" t="s">
        <v>59</v>
      </c>
      <c r="C13" s="31"/>
      <c r="D13" s="31" t="s">
        <v>60</v>
      </c>
      <c r="E13" s="31" t="s">
        <v>61</v>
      </c>
      <c r="F13" s="31"/>
      <c r="G13" s="32"/>
      <c r="H13" s="32"/>
      <c r="I13" s="31"/>
      <c r="J13" s="33"/>
      <c r="K13" s="33"/>
      <c r="L13" s="33"/>
      <c r="M13" s="30"/>
      <c r="N13" s="30"/>
      <c r="O13" s="30"/>
      <c r="P13" s="30"/>
      <c r="Q13" s="30"/>
      <c r="R13" s="30"/>
      <c r="S13" s="30"/>
      <c r="T13" s="30"/>
      <c r="U13" s="30"/>
      <c r="V13" s="24"/>
      <c r="W13" s="24"/>
      <c r="X13" s="24"/>
      <c r="Y13" s="24"/>
      <c r="Z13" s="24"/>
      <c r="AA13" s="24"/>
      <c r="AB13" s="24"/>
      <c r="AC13" s="24"/>
      <c r="AD13" s="24"/>
      <c r="AE13" s="24"/>
      <c r="AF13" s="24"/>
      <c r="AG13" s="24"/>
      <c r="AH13" s="24"/>
      <c r="AI13" s="24"/>
      <c r="AJ13" s="24"/>
      <c r="AK13" s="24"/>
      <c r="AL13" s="24"/>
      <c r="AM13" s="24"/>
      <c r="AN13" s="24"/>
      <c r="AO13" s="24"/>
      <c r="AP13" s="24"/>
      <c r="AQ13" s="24"/>
      <c r="AR13" s="24"/>
    </row>
    <row r="14" spans="1:44">
      <c r="A14" s="31">
        <v>2</v>
      </c>
      <c r="B14" s="24" t="s">
        <v>62</v>
      </c>
      <c r="C14" s="31"/>
      <c r="D14" s="31"/>
      <c r="E14" s="31"/>
      <c r="F14" s="31"/>
      <c r="G14" s="32"/>
      <c r="H14" s="32"/>
      <c r="I14" s="31"/>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row>
    <row r="15" spans="1:44">
      <c r="A15" s="31">
        <v>3</v>
      </c>
      <c r="B15" s="24"/>
      <c r="C15" s="31"/>
      <c r="D15" s="31"/>
      <c r="E15" s="31"/>
      <c r="F15" s="31"/>
      <c r="G15" s="32"/>
      <c r="H15" s="32"/>
      <c r="I15" s="31"/>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row>
    <row r="16" spans="1:44">
      <c r="A16" s="31">
        <v>4</v>
      </c>
      <c r="B16" s="24"/>
      <c r="C16" s="31"/>
      <c r="D16" s="31"/>
      <c r="E16" s="31"/>
      <c r="F16" s="31"/>
      <c r="G16" s="32"/>
      <c r="H16" s="32"/>
      <c r="I16" s="31"/>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row>
    <row r="17" spans="1:44">
      <c r="A17" s="31">
        <v>5</v>
      </c>
      <c r="B17" s="24"/>
      <c r="C17" s="31"/>
      <c r="D17" s="31"/>
      <c r="E17" s="31"/>
      <c r="F17" s="31"/>
      <c r="G17" s="32"/>
      <c r="H17" s="32"/>
      <c r="I17" s="31"/>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row>
    <row r="18" spans="1:44">
      <c r="A18" s="31">
        <v>6</v>
      </c>
      <c r="B18" s="24"/>
      <c r="C18" s="31"/>
      <c r="D18" s="31"/>
      <c r="E18" s="31"/>
      <c r="F18" s="31"/>
      <c r="G18" s="32"/>
      <c r="H18" s="32"/>
      <c r="I18" s="31"/>
      <c r="J18" s="24"/>
      <c r="K18" s="24"/>
      <c r="L18" s="24"/>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row>
    <row r="19" spans="1:44">
      <c r="A19" s="31">
        <v>7</v>
      </c>
      <c r="B19" s="24"/>
      <c r="C19" s="31"/>
      <c r="D19" s="31"/>
      <c r="E19" s="31"/>
      <c r="F19" s="31"/>
      <c r="G19" s="32"/>
      <c r="H19" s="32"/>
      <c r="I19" s="31"/>
      <c r="J19" s="24"/>
      <c r="K19" s="24"/>
      <c r="L19" s="24"/>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row>
    <row r="20" spans="1:44">
      <c r="A20" s="31">
        <v>8</v>
      </c>
      <c r="B20" s="24"/>
      <c r="C20" s="31"/>
      <c r="D20" s="31"/>
      <c r="E20" s="31"/>
      <c r="F20" s="31"/>
      <c r="G20" s="32"/>
      <c r="H20" s="32"/>
      <c r="I20" s="31"/>
      <c r="J20" s="24"/>
      <c r="K20" s="24"/>
      <c r="L20" s="24"/>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row>
    <row r="21" spans="1:44">
      <c r="A21" s="24"/>
      <c r="B21" s="28" t="s">
        <v>63</v>
      </c>
      <c r="C21" s="26"/>
      <c r="D21" s="26"/>
      <c r="E21" s="26"/>
      <c r="F21" s="26"/>
      <c r="G21" s="26"/>
      <c r="H21" s="26"/>
      <c r="I21" s="28"/>
      <c r="J21" s="24"/>
      <c r="K21" s="24"/>
      <c r="L21" s="24"/>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row>
    <row r="22" spans="1:44">
      <c r="A22" s="31">
        <v>1</v>
      </c>
      <c r="B22" s="24" t="s">
        <v>64</v>
      </c>
      <c r="C22" s="31"/>
      <c r="D22" s="31" t="s">
        <v>60</v>
      </c>
      <c r="E22" s="31" t="s">
        <v>61</v>
      </c>
      <c r="F22" s="31"/>
      <c r="G22" s="32"/>
      <c r="H22" s="32"/>
      <c r="I22" s="31"/>
      <c r="J22" s="24"/>
      <c r="K22" s="24"/>
      <c r="L22" s="24"/>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row>
    <row r="23" spans="1:44">
      <c r="A23" s="31">
        <v>2</v>
      </c>
      <c r="B23" s="24" t="s">
        <v>62</v>
      </c>
      <c r="C23" s="31"/>
      <c r="D23" s="31"/>
      <c r="E23" s="31"/>
      <c r="F23" s="31"/>
      <c r="G23" s="32"/>
      <c r="H23" s="32"/>
      <c r="I23" s="31"/>
      <c r="J23" s="24"/>
      <c r="K23" s="24"/>
      <c r="L23" s="24"/>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row>
    <row r="24" spans="1:44">
      <c r="A24" s="31">
        <v>3</v>
      </c>
      <c r="B24" s="24"/>
      <c r="C24" s="31"/>
      <c r="D24" s="31"/>
      <c r="E24" s="31"/>
      <c r="F24" s="31"/>
      <c r="G24" s="32"/>
      <c r="H24" s="32"/>
      <c r="I24" s="31"/>
      <c r="J24" s="24"/>
      <c r="K24" s="24"/>
      <c r="L24" s="24"/>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row>
    <row r="25" spans="1:44">
      <c r="A25" s="31">
        <v>4</v>
      </c>
      <c r="B25" s="24"/>
      <c r="C25" s="31"/>
      <c r="D25" s="31"/>
      <c r="E25" s="31"/>
      <c r="F25" s="31"/>
      <c r="G25" s="32"/>
      <c r="H25" s="32"/>
      <c r="I25" s="31"/>
      <c r="J25" s="24"/>
      <c r="K25" s="24"/>
      <c r="L25" s="24"/>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row>
    <row r="26" spans="1:44">
      <c r="A26" s="31">
        <v>5</v>
      </c>
      <c r="B26" s="24"/>
      <c r="C26" s="31"/>
      <c r="D26" s="31"/>
      <c r="E26" s="31"/>
      <c r="F26" s="31"/>
      <c r="G26" s="32"/>
      <c r="H26" s="32"/>
      <c r="I26" s="31"/>
      <c r="J26" s="24"/>
      <c r="K26" s="24"/>
      <c r="L26" s="24"/>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row>
    <row r="27" spans="1:44">
      <c r="A27" s="31"/>
      <c r="B27" s="28" t="s">
        <v>65</v>
      </c>
      <c r="C27" s="26"/>
      <c r="D27" s="26"/>
      <c r="E27" s="26"/>
      <c r="F27" s="26"/>
      <c r="G27" s="26"/>
      <c r="H27" s="26"/>
      <c r="I27" s="28">
        <v>1</v>
      </c>
      <c r="J27" s="24"/>
      <c r="K27" s="24"/>
      <c r="L27" s="24"/>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row>
    <row r="28" spans="1:44">
      <c r="A28" s="31">
        <v>1</v>
      </c>
      <c r="B28" s="24" t="s">
        <v>66</v>
      </c>
      <c r="C28" s="31"/>
      <c r="D28" s="31"/>
      <c r="E28" s="31"/>
      <c r="F28" s="31"/>
      <c r="G28" s="32"/>
      <c r="H28" s="32"/>
      <c r="I28" s="31">
        <v>1</v>
      </c>
      <c r="J28" s="24"/>
      <c r="K28" s="24"/>
      <c r="L28" s="24"/>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row>
    <row r="31" spans="1:44" ht="14">
      <c r="A31" s="34"/>
      <c r="B31" s="35"/>
      <c r="C31" s="35"/>
      <c r="D31" s="35"/>
      <c r="E31" s="35"/>
      <c r="F31" s="35"/>
      <c r="G31" s="35"/>
      <c r="H31" s="35"/>
      <c r="I31" s="117" t="s">
        <v>67</v>
      </c>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row>
    <row r="32" spans="1:44">
      <c r="I32" s="31" t="s">
        <v>68</v>
      </c>
      <c r="J32" s="30"/>
      <c r="K32" s="30"/>
      <c r="L32" s="30"/>
      <c r="M32" s="30"/>
      <c r="N32" s="30"/>
      <c r="O32" s="30"/>
      <c r="P32" s="30"/>
      <c r="Q32" s="30"/>
      <c r="R32" s="30"/>
      <c r="S32" s="131" t="s">
        <v>68</v>
      </c>
      <c r="T32" s="142"/>
      <c r="U32" s="132"/>
      <c r="V32" s="30"/>
      <c r="W32" s="30"/>
      <c r="X32" s="30"/>
      <c r="Y32" s="30"/>
      <c r="Z32" s="30"/>
      <c r="AA32" s="30"/>
      <c r="AB32" s="30"/>
      <c r="AC32" s="30"/>
      <c r="AD32" s="30"/>
      <c r="AE32" s="30"/>
      <c r="AF32" s="30"/>
      <c r="AG32" s="30"/>
      <c r="AH32" s="24"/>
      <c r="AI32" s="24"/>
      <c r="AJ32" s="24"/>
      <c r="AK32" s="24"/>
      <c r="AL32" s="24"/>
      <c r="AM32" s="24"/>
      <c r="AN32" s="24"/>
      <c r="AO32" s="24"/>
      <c r="AP32" s="24"/>
      <c r="AQ32" s="24"/>
      <c r="AR32" s="24"/>
    </row>
    <row r="33" spans="7:44">
      <c r="I33" s="31" t="s">
        <v>69</v>
      </c>
      <c r="J33" s="30"/>
      <c r="K33" s="30"/>
      <c r="L33" s="30"/>
      <c r="M33" s="30"/>
      <c r="N33" s="30"/>
      <c r="O33" s="30"/>
      <c r="P33" s="131" t="s">
        <v>70</v>
      </c>
      <c r="Q33" s="142"/>
      <c r="R33" s="132"/>
      <c r="S33" s="143"/>
      <c r="T33" s="144"/>
      <c r="U33" s="145"/>
      <c r="V33" s="30"/>
      <c r="W33" s="30"/>
      <c r="X33" s="30"/>
      <c r="Y33" s="30"/>
      <c r="Z33" s="30"/>
      <c r="AA33" s="30"/>
      <c r="AB33" s="30"/>
      <c r="AC33" s="30"/>
      <c r="AD33" s="30"/>
      <c r="AE33" s="30"/>
      <c r="AF33" s="30"/>
      <c r="AG33" s="30"/>
      <c r="AH33" s="24"/>
      <c r="AI33" s="24"/>
      <c r="AJ33" s="24"/>
      <c r="AK33" s="24"/>
      <c r="AL33" s="24"/>
      <c r="AM33" s="24"/>
      <c r="AN33" s="24"/>
      <c r="AO33" s="24"/>
      <c r="AP33" s="24"/>
      <c r="AQ33" s="24"/>
      <c r="AR33" s="24"/>
    </row>
    <row r="34" spans="7:44">
      <c r="I34" s="31" t="s">
        <v>71</v>
      </c>
      <c r="J34" s="24"/>
      <c r="K34" s="24"/>
      <c r="L34" s="24"/>
      <c r="M34" s="24"/>
      <c r="N34" s="24"/>
      <c r="O34" s="24"/>
      <c r="P34" s="143"/>
      <c r="Q34" s="144"/>
      <c r="R34" s="145"/>
      <c r="S34" s="143"/>
      <c r="T34" s="144"/>
      <c r="U34" s="145"/>
      <c r="V34" s="30"/>
      <c r="W34" s="30"/>
      <c r="X34" s="30"/>
      <c r="Y34" s="30"/>
      <c r="Z34" s="131" t="s">
        <v>72</v>
      </c>
      <c r="AA34" s="132"/>
      <c r="AB34" s="30"/>
      <c r="AC34" s="30"/>
      <c r="AD34" s="131" t="s">
        <v>71</v>
      </c>
      <c r="AE34" s="142"/>
      <c r="AF34" s="142"/>
      <c r="AG34" s="142"/>
      <c r="AH34" s="142"/>
      <c r="AI34" s="142"/>
      <c r="AJ34" s="132"/>
      <c r="AK34" s="24"/>
      <c r="AL34" s="24"/>
      <c r="AM34" s="24"/>
      <c r="AN34" s="24"/>
      <c r="AO34" s="24"/>
      <c r="AP34" s="24"/>
      <c r="AQ34" s="24"/>
      <c r="AR34" s="24"/>
    </row>
    <row r="35" spans="7:44">
      <c r="I35" s="31" t="s">
        <v>73</v>
      </c>
      <c r="J35" s="131" t="s">
        <v>74</v>
      </c>
      <c r="K35" s="142"/>
      <c r="L35" s="132"/>
      <c r="M35" s="131" t="s">
        <v>74</v>
      </c>
      <c r="N35" s="132"/>
      <c r="O35" s="30"/>
      <c r="P35" s="143"/>
      <c r="Q35" s="144"/>
      <c r="R35" s="145"/>
      <c r="S35" s="143"/>
      <c r="T35" s="144"/>
      <c r="U35" s="145"/>
      <c r="V35" s="135">
        <v>4</v>
      </c>
      <c r="W35" s="30"/>
      <c r="X35" s="30"/>
      <c r="Y35" s="30"/>
      <c r="Z35" s="143"/>
      <c r="AA35" s="145"/>
      <c r="AB35" s="131" t="s">
        <v>73</v>
      </c>
      <c r="AC35" s="132"/>
      <c r="AD35" s="143"/>
      <c r="AE35" s="144"/>
      <c r="AF35" s="144"/>
      <c r="AG35" s="144"/>
      <c r="AH35" s="144"/>
      <c r="AI35" s="144"/>
      <c r="AJ35" s="145"/>
      <c r="AK35" s="131" t="s">
        <v>74</v>
      </c>
      <c r="AL35" s="152"/>
      <c r="AM35" s="131" t="s">
        <v>74</v>
      </c>
      <c r="AN35" s="132"/>
      <c r="AO35" s="131" t="s">
        <v>74</v>
      </c>
      <c r="AP35" s="132"/>
      <c r="AQ35" s="24"/>
      <c r="AR35" s="24"/>
    </row>
    <row r="36" spans="7:44">
      <c r="I36" s="31" t="s">
        <v>75</v>
      </c>
      <c r="J36" s="133"/>
      <c r="K36" s="141"/>
      <c r="L36" s="134"/>
      <c r="M36" s="133"/>
      <c r="N36" s="134"/>
      <c r="O36" s="36">
        <v>2</v>
      </c>
      <c r="P36" s="133"/>
      <c r="Q36" s="141"/>
      <c r="R36" s="134"/>
      <c r="S36" s="133"/>
      <c r="T36" s="141"/>
      <c r="U36" s="134"/>
      <c r="V36" s="136"/>
      <c r="W36" s="30"/>
      <c r="X36" s="30"/>
      <c r="Y36" s="30"/>
      <c r="Z36" s="133"/>
      <c r="AA36" s="134"/>
      <c r="AB36" s="133"/>
      <c r="AC36" s="134"/>
      <c r="AD36" s="133"/>
      <c r="AE36" s="141"/>
      <c r="AF36" s="141"/>
      <c r="AG36" s="141"/>
      <c r="AH36" s="141"/>
      <c r="AI36" s="141"/>
      <c r="AJ36" s="134"/>
      <c r="AK36" s="153"/>
      <c r="AL36" s="154"/>
      <c r="AM36" s="133"/>
      <c r="AN36" s="134"/>
      <c r="AO36" s="133"/>
      <c r="AP36" s="134"/>
      <c r="AQ36" s="36">
        <v>2</v>
      </c>
      <c r="AR36" s="36">
        <v>2</v>
      </c>
    </row>
    <row r="38" spans="7:44" ht="14.5">
      <c r="G38" s="117" t="s">
        <v>76</v>
      </c>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row>
    <row r="39" spans="7:44" ht="14.5">
      <c r="G39" s="122" t="s">
        <v>253</v>
      </c>
      <c r="H39" s="123"/>
      <c r="I39" s="123"/>
      <c r="J39" s="119" t="s">
        <v>77</v>
      </c>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1"/>
      <c r="AI39" s="24"/>
      <c r="AJ39" s="24"/>
      <c r="AK39" s="24"/>
      <c r="AL39" s="24"/>
      <c r="AM39" s="24"/>
      <c r="AN39" s="24"/>
      <c r="AO39" s="24"/>
      <c r="AP39" s="24"/>
      <c r="AQ39" s="24"/>
      <c r="AR39" s="24"/>
    </row>
    <row r="40" spans="7:44" ht="14.5">
      <c r="G40" s="122" t="s">
        <v>254</v>
      </c>
      <c r="H40" s="123"/>
      <c r="I40" s="123"/>
      <c r="J40" s="124"/>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6"/>
      <c r="AI40" s="24"/>
      <c r="AJ40" s="24"/>
      <c r="AK40" s="24"/>
      <c r="AL40" s="24"/>
      <c r="AM40" s="24"/>
      <c r="AN40" s="24"/>
      <c r="AO40" s="24"/>
      <c r="AP40" s="24"/>
      <c r="AQ40" s="24"/>
      <c r="AR40" s="24"/>
    </row>
    <row r="41" spans="7:44" ht="14.5">
      <c r="G41" s="122" t="s">
        <v>255</v>
      </c>
      <c r="H41" s="123"/>
      <c r="I41" s="123"/>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119" t="s">
        <v>78</v>
      </c>
      <c r="AJ41" s="120"/>
      <c r="AK41" s="120"/>
      <c r="AL41" s="120"/>
      <c r="AM41" s="120"/>
      <c r="AN41" s="120"/>
      <c r="AO41" s="120"/>
      <c r="AP41" s="120"/>
      <c r="AQ41" s="120"/>
      <c r="AR41" s="121"/>
    </row>
    <row r="42" spans="7:44" ht="14.5">
      <c r="G42" s="122" t="s">
        <v>256</v>
      </c>
      <c r="H42" s="123"/>
      <c r="I42" s="123"/>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119"/>
      <c r="AJ42" s="120"/>
      <c r="AK42" s="120"/>
      <c r="AL42" s="120"/>
      <c r="AM42" s="120"/>
      <c r="AN42" s="120"/>
      <c r="AO42" s="120"/>
      <c r="AP42" s="120"/>
      <c r="AQ42" s="120"/>
      <c r="AR42" s="121"/>
    </row>
    <row r="45" spans="7:44" ht="14.5">
      <c r="H45" s="117" t="s">
        <v>79</v>
      </c>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row>
    <row r="46" spans="7:44" ht="21">
      <c r="H46" s="31" t="s">
        <v>80</v>
      </c>
      <c r="I46" s="37" t="s">
        <v>81</v>
      </c>
      <c r="J46" s="38">
        <v>1</v>
      </c>
      <c r="K46" s="38">
        <v>2</v>
      </c>
      <c r="L46" s="38">
        <v>3</v>
      </c>
      <c r="M46" s="38">
        <v>4</v>
      </c>
      <c r="N46" s="38">
        <v>5</v>
      </c>
      <c r="O46" s="38">
        <v>6</v>
      </c>
      <c r="P46" s="38">
        <v>7</v>
      </c>
      <c r="Q46" s="38">
        <v>8</v>
      </c>
      <c r="R46" s="38">
        <v>9</v>
      </c>
      <c r="S46" s="38">
        <v>10</v>
      </c>
      <c r="T46" s="38">
        <v>11</v>
      </c>
      <c r="U46" s="38">
        <v>12</v>
      </c>
      <c r="V46" s="38">
        <v>13</v>
      </c>
      <c r="W46" s="38">
        <v>14</v>
      </c>
      <c r="X46" s="38">
        <v>15</v>
      </c>
      <c r="Y46" s="38">
        <v>16</v>
      </c>
      <c r="Z46" s="38">
        <v>17</v>
      </c>
      <c r="AA46" s="38">
        <v>18</v>
      </c>
      <c r="AB46" s="38">
        <v>19</v>
      </c>
      <c r="AC46" s="38">
        <v>20</v>
      </c>
      <c r="AD46" s="38">
        <v>21</v>
      </c>
      <c r="AE46" s="38">
        <v>22</v>
      </c>
      <c r="AF46" s="38">
        <v>23</v>
      </c>
      <c r="AG46" s="38">
        <v>24</v>
      </c>
      <c r="AH46" s="38">
        <v>25</v>
      </c>
      <c r="AI46" s="38">
        <v>26</v>
      </c>
      <c r="AJ46" s="38">
        <v>27</v>
      </c>
      <c r="AK46" s="38">
        <v>28</v>
      </c>
      <c r="AL46" s="38">
        <v>1</v>
      </c>
      <c r="AM46" s="38">
        <v>2</v>
      </c>
      <c r="AN46" s="38">
        <v>3</v>
      </c>
      <c r="AO46" s="38">
        <v>4</v>
      </c>
      <c r="AP46" s="38">
        <v>5</v>
      </c>
      <c r="AQ46" s="38">
        <v>6</v>
      </c>
      <c r="AR46" s="38">
        <v>7</v>
      </c>
    </row>
    <row r="47" spans="7:44">
      <c r="H47" s="31" t="s">
        <v>82</v>
      </c>
      <c r="I47" s="31">
        <v>15</v>
      </c>
      <c r="J47" s="39"/>
      <c r="K47" s="39"/>
      <c r="L47" s="39"/>
      <c r="M47" s="39"/>
      <c r="N47" s="39"/>
      <c r="O47" s="39"/>
      <c r="P47" s="24"/>
      <c r="Q47" s="24"/>
      <c r="R47" s="24"/>
      <c r="S47" s="24"/>
      <c r="T47" s="24"/>
      <c r="U47" s="24"/>
      <c r="V47" s="24"/>
      <c r="W47" s="24"/>
      <c r="X47" s="24"/>
      <c r="Y47" s="24"/>
      <c r="Z47" s="24"/>
      <c r="AA47" s="24"/>
      <c r="AB47" s="39"/>
      <c r="AC47" s="39"/>
      <c r="AD47" s="39"/>
      <c r="AE47" s="39"/>
      <c r="AF47" s="39"/>
      <c r="AG47" s="39"/>
      <c r="AH47" s="39"/>
      <c r="AI47" s="39"/>
      <c r="AJ47" s="39"/>
      <c r="AK47" s="24"/>
      <c r="AL47" s="24"/>
      <c r="AM47" s="24"/>
      <c r="AN47" s="24"/>
      <c r="AO47" s="24"/>
      <c r="AP47" s="24"/>
      <c r="AQ47" s="24"/>
      <c r="AR47" s="24"/>
    </row>
    <row r="48" spans="7:44">
      <c r="H48" s="31" t="s">
        <v>83</v>
      </c>
      <c r="I48" s="31">
        <v>10</v>
      </c>
      <c r="J48" s="24"/>
      <c r="K48" s="24"/>
      <c r="L48" s="24"/>
      <c r="M48" s="24"/>
      <c r="N48" s="24"/>
      <c r="O48" s="24"/>
      <c r="P48" s="39"/>
      <c r="Q48" s="39"/>
      <c r="R48" s="39"/>
      <c r="S48" s="39"/>
      <c r="T48" s="39"/>
      <c r="U48" s="39"/>
      <c r="V48" s="24"/>
      <c r="W48" s="24"/>
      <c r="X48" s="24"/>
      <c r="Y48" s="24"/>
      <c r="Z48" s="39"/>
      <c r="AA48" s="39"/>
      <c r="AB48" s="24"/>
      <c r="AC48" s="24"/>
      <c r="AD48" s="24"/>
      <c r="AE48" s="24"/>
      <c r="AF48" s="24"/>
      <c r="AG48" s="24"/>
      <c r="AH48" s="24"/>
      <c r="AI48" s="24"/>
      <c r="AJ48" s="24"/>
      <c r="AK48" s="24"/>
      <c r="AL48" s="24"/>
      <c r="AM48" s="24"/>
      <c r="AN48" s="24"/>
      <c r="AO48" s="39"/>
      <c r="AP48" s="39"/>
      <c r="AQ48" s="24"/>
      <c r="AR48" s="24"/>
    </row>
    <row r="49" spans="8:44">
      <c r="H49" s="31" t="s">
        <v>84</v>
      </c>
      <c r="I49" s="31">
        <v>1</v>
      </c>
      <c r="J49" s="24"/>
      <c r="K49" s="24"/>
      <c r="L49" s="24"/>
      <c r="M49" s="24"/>
      <c r="N49" s="24"/>
      <c r="O49" s="24"/>
      <c r="P49" s="24"/>
      <c r="Q49" s="24"/>
      <c r="R49" s="24"/>
      <c r="S49" s="24"/>
      <c r="T49" s="24"/>
      <c r="U49" s="24"/>
      <c r="V49" s="39"/>
      <c r="W49" s="24"/>
      <c r="X49" s="24"/>
      <c r="Y49" s="24"/>
      <c r="Z49" s="24"/>
      <c r="AA49" s="24"/>
      <c r="AB49" s="24"/>
      <c r="AC49" s="24"/>
      <c r="AD49" s="24"/>
      <c r="AE49" s="24"/>
      <c r="AF49" s="24"/>
      <c r="AG49" s="24"/>
      <c r="AH49" s="24"/>
      <c r="AI49" s="24"/>
      <c r="AJ49" s="24"/>
      <c r="AK49" s="24"/>
      <c r="AL49" s="24"/>
      <c r="AM49" s="24"/>
      <c r="AN49" s="24"/>
      <c r="AO49" s="24"/>
      <c r="AP49" s="24"/>
      <c r="AQ49" s="24"/>
      <c r="AR49" s="24"/>
    </row>
  </sheetData>
  <mergeCells count="37">
    <mergeCell ref="X1:AR1"/>
    <mergeCell ref="A4:AR4"/>
    <mergeCell ref="B6:AP6"/>
    <mergeCell ref="B8:AR8"/>
    <mergeCell ref="G38:AR38"/>
    <mergeCell ref="AL10:AR10"/>
    <mergeCell ref="AK35:AL36"/>
    <mergeCell ref="AM35:AN36"/>
    <mergeCell ref="A10:A11"/>
    <mergeCell ref="B10:B11"/>
    <mergeCell ref="C10:C11"/>
    <mergeCell ref="D10:D11"/>
    <mergeCell ref="E10:E11"/>
    <mergeCell ref="F10:F11"/>
    <mergeCell ref="G10:G11"/>
    <mergeCell ref="M35:N36"/>
    <mergeCell ref="V35:V36"/>
    <mergeCell ref="AB35:AC36"/>
    <mergeCell ref="I10:I11"/>
    <mergeCell ref="J10:AK10"/>
    <mergeCell ref="I31:AR31"/>
    <mergeCell ref="S32:U36"/>
    <mergeCell ref="P33:R36"/>
    <mergeCell ref="Z34:AA36"/>
    <mergeCell ref="AD34:AJ36"/>
    <mergeCell ref="J35:L36"/>
    <mergeCell ref="H10:H11"/>
    <mergeCell ref="AO35:AP36"/>
    <mergeCell ref="H45:AR45"/>
    <mergeCell ref="J39:AH39"/>
    <mergeCell ref="G41:I41"/>
    <mergeCell ref="AI41:AR41"/>
    <mergeCell ref="G42:I42"/>
    <mergeCell ref="AI42:AR42"/>
    <mergeCell ref="G40:I40"/>
    <mergeCell ref="J40:AH40"/>
    <mergeCell ref="G39:I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Нефтепр. АГЗУ-33</vt:lpstr>
      <vt:lpstr>прил.3.3. к ТЗ</vt:lpstr>
      <vt:lpstr>Прил. №3.4 к ТЗ</vt:lpstr>
      <vt:lpstr>'Нефтепр. АГЗУ-33'!Область_печати</vt:lpstr>
    </vt:vector>
  </TitlesOfParts>
  <Company>Grand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Степанова Е.Г.</dc:creator>
  <cp:lastModifiedBy>Гулидова Мария Андреевна</cp:lastModifiedBy>
  <cp:lastPrinted>2024-03-12T08:10:09Z</cp:lastPrinted>
  <dcterms:created xsi:type="dcterms:W3CDTF">2002-02-11T05:58:42Z</dcterms:created>
  <dcterms:modified xsi:type="dcterms:W3CDTF">2024-11-15T07:23:58Z</dcterms:modified>
</cp:coreProperties>
</file>